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0" windowWidth="7800" windowHeight="9465"/>
  </bookViews>
  <sheets>
    <sheet name="dati assoluti" sheetId="1" r:id="rId1"/>
    <sheet name="dati %" sheetId="3" r:id="rId2"/>
  </sheets>
  <calcPr calcId="124519"/>
</workbook>
</file>

<file path=xl/calcChain.xml><?xml version="1.0" encoding="utf-8"?>
<calcChain xmlns="http://schemas.openxmlformats.org/spreadsheetml/2006/main">
  <c r="M6" i="3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M103"/>
  <c r="N103"/>
  <c r="O103"/>
  <c r="M104"/>
  <c r="N104"/>
  <c r="O104"/>
  <c r="M105"/>
  <c r="N105"/>
  <c r="O105"/>
  <c r="M106"/>
  <c r="N106"/>
  <c r="O106"/>
  <c r="M107"/>
  <c r="N107"/>
  <c r="O107"/>
  <c r="M108"/>
  <c r="N108"/>
  <c r="O108"/>
  <c r="M109"/>
  <c r="N109"/>
  <c r="O109"/>
  <c r="M110"/>
  <c r="N110"/>
  <c r="O110"/>
  <c r="M111"/>
  <c r="N111"/>
  <c r="O111"/>
  <c r="M112"/>
  <c r="N112"/>
  <c r="O112"/>
  <c r="M113"/>
  <c r="N113"/>
  <c r="O113"/>
  <c r="M114"/>
  <c r="N114"/>
  <c r="O114"/>
  <c r="M115"/>
  <c r="N115"/>
  <c r="O115"/>
  <c r="M116"/>
  <c r="N116"/>
  <c r="O116"/>
  <c r="M117"/>
  <c r="N117"/>
  <c r="O117"/>
  <c r="M118"/>
  <c r="N118"/>
  <c r="O118"/>
  <c r="M119"/>
  <c r="N119"/>
  <c r="O119"/>
  <c r="M120"/>
  <c r="N120"/>
  <c r="O120"/>
  <c r="M121"/>
  <c r="N121"/>
  <c r="O121"/>
  <c r="M122"/>
  <c r="N122"/>
  <c r="O122"/>
  <c r="M123"/>
  <c r="N123"/>
  <c r="O123"/>
  <c r="M124"/>
  <c r="N124"/>
  <c r="O124"/>
  <c r="M125"/>
  <c r="N125"/>
  <c r="O125"/>
  <c r="M126"/>
  <c r="N126"/>
  <c r="O126"/>
  <c r="M127"/>
  <c r="N127"/>
  <c r="O127"/>
  <c r="M128"/>
  <c r="N128"/>
  <c r="O128"/>
  <c r="M130"/>
  <c r="N130"/>
  <c r="O130"/>
  <c r="M131"/>
  <c r="N131"/>
  <c r="O131"/>
  <c r="M132"/>
  <c r="N132"/>
  <c r="O132"/>
  <c r="M133"/>
  <c r="N133"/>
  <c r="O133"/>
  <c r="M134"/>
  <c r="N134"/>
  <c r="O134"/>
  <c r="M135"/>
  <c r="N135"/>
  <c r="O135"/>
  <c r="L7"/>
  <c r="L8"/>
  <c r="L9"/>
  <c r="L10"/>
  <c r="L11"/>
  <c r="L12"/>
  <c r="L13"/>
  <c r="L14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7"/>
  <c r="L98"/>
  <c r="L99"/>
  <c r="L100"/>
  <c r="L101"/>
  <c r="L102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7"/>
  <c r="L128"/>
  <c r="L130"/>
  <c r="L131"/>
  <c r="L132"/>
  <c r="L133"/>
  <c r="L134"/>
  <c r="L135"/>
  <c r="L6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H94"/>
  <c r="I94"/>
  <c r="J94"/>
  <c r="H95"/>
  <c r="I95"/>
  <c r="J95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103"/>
  <c r="I103"/>
  <c r="J103"/>
  <c r="H104"/>
  <c r="I104"/>
  <c r="J104"/>
  <c r="H105"/>
  <c r="I105"/>
  <c r="J105"/>
  <c r="H106"/>
  <c r="I106"/>
  <c r="J106"/>
  <c r="H107"/>
  <c r="I107"/>
  <c r="J107"/>
  <c r="H108"/>
  <c r="I108"/>
  <c r="J108"/>
  <c r="H109"/>
  <c r="I109"/>
  <c r="J109"/>
  <c r="H110"/>
  <c r="I110"/>
  <c r="J110"/>
  <c r="H111"/>
  <c r="I111"/>
  <c r="J111"/>
  <c r="H112"/>
  <c r="I112"/>
  <c r="J112"/>
  <c r="H113"/>
  <c r="I113"/>
  <c r="J113"/>
  <c r="H114"/>
  <c r="I114"/>
  <c r="J114"/>
  <c r="H115"/>
  <c r="I115"/>
  <c r="J115"/>
  <c r="H116"/>
  <c r="I116"/>
  <c r="J116"/>
  <c r="H117"/>
  <c r="I117"/>
  <c r="J117"/>
  <c r="H118"/>
  <c r="I118"/>
  <c r="J118"/>
  <c r="H119"/>
  <c r="I119"/>
  <c r="J119"/>
  <c r="H120"/>
  <c r="I120"/>
  <c r="J120"/>
  <c r="H121"/>
  <c r="I121"/>
  <c r="J121"/>
  <c r="H122"/>
  <c r="I122"/>
  <c r="J122"/>
  <c r="H123"/>
  <c r="I123"/>
  <c r="J123"/>
  <c r="H124"/>
  <c r="I124"/>
  <c r="J124"/>
  <c r="H125"/>
  <c r="I125"/>
  <c r="J125"/>
  <c r="H126"/>
  <c r="I126"/>
  <c r="J126"/>
  <c r="H127"/>
  <c r="I127"/>
  <c r="J127"/>
  <c r="H128"/>
  <c r="I128"/>
  <c r="J128"/>
  <c r="H130"/>
  <c r="I130"/>
  <c r="J130"/>
  <c r="H131"/>
  <c r="I131"/>
  <c r="J131"/>
  <c r="H132"/>
  <c r="I132"/>
  <c r="J132"/>
  <c r="H133"/>
  <c r="I133"/>
  <c r="J133"/>
  <c r="H134"/>
  <c r="I134"/>
  <c r="J134"/>
  <c r="H135"/>
  <c r="I135"/>
  <c r="J13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30"/>
  <c r="G131"/>
  <c r="G132"/>
  <c r="G133"/>
  <c r="G134"/>
  <c r="G135"/>
  <c r="G6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30"/>
  <c r="D130"/>
  <c r="E130"/>
  <c r="C131"/>
  <c r="D131"/>
  <c r="E131"/>
  <c r="C132"/>
  <c r="D132"/>
  <c r="E132"/>
  <c r="C133"/>
  <c r="D133"/>
  <c r="E133"/>
  <c r="C134"/>
  <c r="D134"/>
  <c r="E134"/>
  <c r="C135"/>
  <c r="D135"/>
  <c r="E13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30"/>
  <c r="B131"/>
  <c r="B132"/>
  <c r="B133"/>
  <c r="B134"/>
  <c r="B135"/>
  <c r="B6"/>
</calcChain>
</file>

<file path=xl/sharedStrings.xml><?xml version="1.0" encoding="utf-8"?>
<sst xmlns="http://schemas.openxmlformats.org/spreadsheetml/2006/main" count="306" uniqueCount="142">
  <si>
    <t>PROVINCE</t>
  </si>
  <si>
    <t>Lavoro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</si>
  <si>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</si>
  <si>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</si>
  <si>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</si>
  <si>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</si>
  <si>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</si>
  <si>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</si>
  <si>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</si>
  <si>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</si>
  <si>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</si>
  <si>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</si>
  <si>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</si>
  <si>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</si>
  <si>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</si>
  <si>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</si>
  <si>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</si>
  <si>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</si>
  <si>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</si>
  <si>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</si>
  <si>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</si>
  <si>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</si>
  <si>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</si>
  <si>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</si>
  <si>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</si>
  <si>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</si>
  <si>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</si>
  <si>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</si>
  <si>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</si>
  <si>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</si>
  <si>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</si>
  <si>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</si>
  <si>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</si>
  <si>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</si>
  <si>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</si>
  <si>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</si>
  <si>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</si>
  <si>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</si>
  <si>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</si>
  <si>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</si>
  <si>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</si>
  <si>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</si>
  <si>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</si>
  <si>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</si>
  <si>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</si>
  <si>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</si>
  <si>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</si>
  <si>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</si>
  <si>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</si>
  <si>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</si>
  <si>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</si>
  <si>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</si>
  <si>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</si>
  <si>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</si>
  <si>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</si>
  <si>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</si>
  <si>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</si>
  <si>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</si>
  <si>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</si>
  <si>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</si>
  <si>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</si>
  <si>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</si>
  <si>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</si>
  <si>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</si>
  <si>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</si>
  <si>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</si>
  <si>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</si>
  <si>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</si>
  <si>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</si>
  <si>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</si>
  <si>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</si>
  <si>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</si>
  <si>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</si>
  <si>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</si>
  <si>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</si>
  <si>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</si>
  <si>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</si>
  <si>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</si>
  <si>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</si>
  <si>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</si>
  <si>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</si>
  <si>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</si>
  <si>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</si>
  <si>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</si>
  <si>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</si>
  <si>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</si>
  <si>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</si>
  <si>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</si>
  <si>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</si>
  <si>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</si>
  <si>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</si>
  <si>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</si>
  <si>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</si>
  <si>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</si>
  <si>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</si>
  <si>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</si>
  <si>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</si>
  <si>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</si>
  <si>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</si>
  <si>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</si>
  <si>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</si>
  <si>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</si>
  <si>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</si>
  <si>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</si>
  <si>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</si>
  <si>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</si>
  <si>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</si>
  <si>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</si>
  <si>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</si>
  <si>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</si>
  <si>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</si>
  <si>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</si>
  <si>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</si>
  <si>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</si>
  <si>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</si>
  <si>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</si>
  <si>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</si>
  <si>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</si>
  <si>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</si>
  <si>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</si>
  <si>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</si>
  <si>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</si>
  <si>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</si>
  <si>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</si>
  <si>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</si>
  <si>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</si>
  <si>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</si>
  <si>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</si>
  <si>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</si>
  <si>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</si>
  <si>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</si>
  <si>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</si>
  <si>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</si>
  <si>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VALIDITA' FINO A 6 MESI</t>
  </si>
  <si>
    <t>VALIDITA' DA 6 A 12 MESI</t>
  </si>
  <si>
    <t>VALIDITA' OLTRE 12 MESI</t>
  </si>
  <si>
    <t>Fonte: elaborazioni Istat su dati del Ministero dell'Interno</t>
  </si>
  <si>
    <t>.</t>
  </si>
  <si>
    <r>
      <t xml:space="preserve">Tavola 12.2.3 </t>
    </r>
    <r>
      <rPr>
        <i/>
        <sz val="9"/>
        <rFont val="Arial"/>
        <family val="2"/>
      </rPr>
      <t xml:space="preserve"> -    </t>
    </r>
  </si>
  <si>
    <r>
      <t xml:space="preserve">Tavola 12.2.3 </t>
    </r>
    <r>
      <rPr>
        <i/>
        <sz val="9"/>
        <rFont val="Arial"/>
        <family val="2"/>
      </rPr>
      <t xml:space="preserve"> segue -     </t>
    </r>
  </si>
  <si>
    <t>Famiglia (a)</t>
  </si>
  <si>
    <t>(a) Sono compresi i minori registrati sul permesso di un adulto anche se rilasciato per lavoro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</si>
</sst>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3" fontId="2" fillId="0" borderId="0" xfId="3" applyNumberFormat="1" applyFont="1" applyBorder="1" applyAlignment="1">
      <alignment horizontal="centerContinuous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Continuous"/>
    </xf>
    <xf numFmtId="3" fontId="5" fillId="0" borderId="0" xfId="3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Border="1"/>
    <xf numFmtId="3" fontId="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8" fillId="0" borderId="0" xfId="4" quotePrefix="1" applyFont="1" applyFill="1" applyAlignment="1">
      <alignment horizontal="left"/>
    </xf>
    <xf numFmtId="41" fontId="0" fillId="0" borderId="0" xfId="0" applyNumberFormat="1" applyFill="1"/>
    <xf numFmtId="0" fontId="4" fillId="0" borderId="0" xfId="3" applyFont="1" applyAlignment="1"/>
    <xf numFmtId="0" fontId="1" fillId="0" borderId="0" xfId="3"/>
    <xf numFmtId="0" fontId="7" fillId="0" borderId="1" xfId="0" applyFont="1" applyFill="1" applyBorder="1"/>
    <xf numFmtId="0" fontId="0" fillId="0" borderId="2" xfId="0" applyFill="1" applyBorder="1"/>
    <xf numFmtId="164" fontId="4" fillId="0" borderId="0" xfId="2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6" fillId="0" borderId="0" xfId="2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2" applyNumberFormat="1" applyFont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left" vertical="center"/>
    </xf>
    <xf numFmtId="164" fontId="4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1" fontId="4" fillId="0" borderId="0" xfId="2" applyNumberFormat="1" applyFont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41" fontId="4" fillId="0" borderId="0" xfId="2" applyNumberFormat="1" applyFont="1" applyBorder="1" applyAlignment="1">
      <alignment horizontal="right" vertical="center"/>
    </xf>
    <xf numFmtId="41" fontId="4" fillId="0" borderId="1" xfId="2" applyNumberFormat="1" applyFont="1" applyBorder="1" applyAlignment="1">
      <alignment horizontal="right" vertical="center"/>
    </xf>
    <xf numFmtId="0" fontId="4" fillId="0" borderId="0" xfId="4" quotePrefix="1" applyFont="1" applyFill="1" applyAlignment="1">
      <alignment horizontal="left" vertical="center"/>
    </xf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41" fontId="6" fillId="0" borderId="3" xfId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4" y="0"/>
          <a:ext cx="806767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per motivo della presenza, durata del permesso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0</xdr:row>
      <xdr:rowOff>0</xdr:rowOff>
    </xdr:from>
    <xdr:to>
      <xdr:col>15</xdr:col>
      <xdr:colOff>0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19199" y="0"/>
          <a:ext cx="770572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per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motivo della presenza, durata del permesso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>
      <selection activeCell="A2" sqref="A2"/>
    </sheetView>
  </sheetViews>
  <sheetFormatPr defaultColWidth="7" defaultRowHeight="1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6" s="4" customFormat="1" ht="12">
      <c r="A1" s="1" t="s">
        <v>138</v>
      </c>
      <c r="B1" s="2"/>
      <c r="C1" s="2"/>
      <c r="D1" s="2"/>
      <c r="E1" s="2"/>
      <c r="F1" s="3"/>
      <c r="K1" s="5"/>
      <c r="M1" s="6"/>
    </row>
    <row r="2" spans="1:16" s="4" customFormat="1" ht="12">
      <c r="A2" s="7"/>
      <c r="B2" s="8"/>
      <c r="C2" s="8"/>
      <c r="D2" s="8"/>
      <c r="E2" s="8"/>
      <c r="F2" s="9"/>
      <c r="K2" s="5"/>
      <c r="M2" s="10"/>
    </row>
    <row r="3" spans="1:16" ht="9" customHeight="1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6" s="13" customFormat="1" ht="9" customHeight="1">
      <c r="A4" s="45"/>
      <c r="B4" s="41" t="s">
        <v>1</v>
      </c>
      <c r="C4" s="41" t="s">
        <v>140</v>
      </c>
      <c r="D4" s="41" t="s">
        <v>2</v>
      </c>
      <c r="E4" s="42" t="s">
        <v>3</v>
      </c>
      <c r="F4" s="42"/>
      <c r="G4" s="41" t="s">
        <v>1</v>
      </c>
      <c r="H4" s="41" t="s">
        <v>140</v>
      </c>
      <c r="I4" s="41" t="s">
        <v>2</v>
      </c>
      <c r="J4" s="42" t="s">
        <v>3</v>
      </c>
      <c r="K4" s="21"/>
      <c r="L4" s="41" t="s">
        <v>1</v>
      </c>
      <c r="M4" s="41" t="s">
        <v>140</v>
      </c>
      <c r="N4" s="41" t="s">
        <v>2</v>
      </c>
      <c r="O4" s="42" t="s">
        <v>3</v>
      </c>
    </row>
    <row r="5" spans="1:16" ht="9" customHeight="1">
      <c r="B5"/>
      <c r="C5"/>
      <c r="D5"/>
      <c r="E5"/>
      <c r="F5" s="14"/>
    </row>
    <row r="6" spans="1:16" ht="9" customHeight="1">
      <c r="A6" s="15" t="s">
        <v>4</v>
      </c>
      <c r="B6" s="36">
        <v>54</v>
      </c>
      <c r="C6" s="36">
        <v>35</v>
      </c>
      <c r="D6" s="36">
        <v>2441</v>
      </c>
      <c r="E6" s="36">
        <v>2530</v>
      </c>
      <c r="F6" s="24"/>
      <c r="G6" s="36">
        <v>634</v>
      </c>
      <c r="H6" s="36">
        <v>1178</v>
      </c>
      <c r="I6" s="36">
        <v>2650</v>
      </c>
      <c r="J6" s="36">
        <v>4462</v>
      </c>
      <c r="K6" s="24"/>
      <c r="L6" s="36">
        <v>3123</v>
      </c>
      <c r="M6" s="36">
        <v>3206</v>
      </c>
      <c r="N6" s="36">
        <v>234</v>
      </c>
      <c r="O6" s="36">
        <v>6563</v>
      </c>
      <c r="P6" s="18"/>
    </row>
    <row r="7" spans="1:16" ht="9" customHeight="1">
      <c r="A7" s="15" t="s">
        <v>5</v>
      </c>
      <c r="B7" s="36">
        <v>56</v>
      </c>
      <c r="C7" s="36">
        <v>109</v>
      </c>
      <c r="D7" s="36">
        <v>84</v>
      </c>
      <c r="E7" s="36">
        <v>249</v>
      </c>
      <c r="F7" s="24"/>
      <c r="G7" s="36">
        <v>57</v>
      </c>
      <c r="H7" s="36">
        <v>241</v>
      </c>
      <c r="I7" s="36">
        <v>59</v>
      </c>
      <c r="J7" s="36">
        <v>357</v>
      </c>
      <c r="K7" s="24"/>
      <c r="L7" s="36">
        <v>84</v>
      </c>
      <c r="M7" s="36">
        <v>154</v>
      </c>
      <c r="N7" s="36">
        <v>4</v>
      </c>
      <c r="O7" s="36">
        <v>242</v>
      </c>
    </row>
    <row r="8" spans="1:16" ht="9" customHeight="1">
      <c r="A8" s="15" t="s">
        <v>6</v>
      </c>
      <c r="B8" s="36">
        <v>34</v>
      </c>
      <c r="C8" s="36">
        <v>11</v>
      </c>
      <c r="D8" s="36">
        <v>78</v>
      </c>
      <c r="E8" s="36">
        <v>123</v>
      </c>
      <c r="F8" s="24"/>
      <c r="G8" s="36">
        <v>53</v>
      </c>
      <c r="H8" s="36">
        <v>159</v>
      </c>
      <c r="I8" s="36">
        <v>23</v>
      </c>
      <c r="J8" s="36">
        <v>235</v>
      </c>
      <c r="K8" s="24"/>
      <c r="L8" s="36">
        <v>7</v>
      </c>
      <c r="M8" s="36">
        <v>102</v>
      </c>
      <c r="N8" s="36">
        <v>0</v>
      </c>
      <c r="O8" s="36">
        <v>109</v>
      </c>
    </row>
    <row r="9" spans="1:16" ht="9" customHeight="1">
      <c r="A9" s="15" t="s">
        <v>7</v>
      </c>
      <c r="B9" s="36">
        <v>29</v>
      </c>
      <c r="C9" s="36">
        <v>27</v>
      </c>
      <c r="D9" s="36">
        <v>16</v>
      </c>
      <c r="E9" s="36">
        <v>72</v>
      </c>
      <c r="F9" s="24"/>
      <c r="G9" s="36">
        <v>105</v>
      </c>
      <c r="H9" s="36">
        <v>207</v>
      </c>
      <c r="I9" s="36">
        <v>39</v>
      </c>
      <c r="J9" s="36">
        <v>351</v>
      </c>
      <c r="K9" s="24"/>
      <c r="L9" s="36">
        <v>18</v>
      </c>
      <c r="M9" s="36">
        <v>155</v>
      </c>
      <c r="N9" s="36">
        <v>2</v>
      </c>
      <c r="O9" s="36">
        <v>175</v>
      </c>
    </row>
    <row r="10" spans="1:16" ht="9" customHeight="1">
      <c r="A10" s="15" t="s">
        <v>8</v>
      </c>
      <c r="B10" s="36">
        <v>70</v>
      </c>
      <c r="C10" s="36">
        <v>146</v>
      </c>
      <c r="D10" s="36">
        <v>126</v>
      </c>
      <c r="E10" s="36">
        <v>342</v>
      </c>
      <c r="F10" s="24"/>
      <c r="G10" s="36">
        <v>188</v>
      </c>
      <c r="H10" s="36">
        <v>190</v>
      </c>
      <c r="I10" s="36">
        <v>73</v>
      </c>
      <c r="J10" s="36">
        <v>451</v>
      </c>
      <c r="K10" s="24"/>
      <c r="L10" s="36">
        <v>165</v>
      </c>
      <c r="M10" s="36">
        <v>811</v>
      </c>
      <c r="N10" s="36">
        <v>36</v>
      </c>
      <c r="O10" s="36">
        <v>1012</v>
      </c>
    </row>
    <row r="11" spans="1:16" ht="9" customHeight="1">
      <c r="A11" s="15" t="s">
        <v>9</v>
      </c>
      <c r="B11" s="36">
        <v>526</v>
      </c>
      <c r="C11" s="36">
        <v>149</v>
      </c>
      <c r="D11" s="36">
        <v>277</v>
      </c>
      <c r="E11" s="36">
        <v>952</v>
      </c>
      <c r="F11" s="24"/>
      <c r="G11" s="36">
        <v>613</v>
      </c>
      <c r="H11" s="36">
        <v>495</v>
      </c>
      <c r="I11" s="36">
        <v>201</v>
      </c>
      <c r="J11" s="36">
        <v>1309</v>
      </c>
      <c r="K11" s="24"/>
      <c r="L11" s="36">
        <v>328</v>
      </c>
      <c r="M11" s="36">
        <v>1517</v>
      </c>
      <c r="N11" s="36">
        <v>39</v>
      </c>
      <c r="O11" s="36">
        <v>1884</v>
      </c>
    </row>
    <row r="12" spans="1:16" ht="9" customHeight="1">
      <c r="A12" s="15" t="s">
        <v>10</v>
      </c>
      <c r="B12" s="36">
        <v>38</v>
      </c>
      <c r="C12" s="36">
        <v>8</v>
      </c>
      <c r="D12" s="36">
        <v>166</v>
      </c>
      <c r="E12" s="36">
        <v>212</v>
      </c>
      <c r="F12" s="24"/>
      <c r="G12" s="36">
        <v>506</v>
      </c>
      <c r="H12" s="36">
        <v>361</v>
      </c>
      <c r="I12" s="36">
        <v>89</v>
      </c>
      <c r="J12" s="36">
        <v>956</v>
      </c>
      <c r="K12" s="24"/>
      <c r="L12" s="36">
        <v>37</v>
      </c>
      <c r="M12" s="36">
        <v>192</v>
      </c>
      <c r="N12" s="36">
        <v>11</v>
      </c>
      <c r="O12" s="36">
        <v>240</v>
      </c>
    </row>
    <row r="13" spans="1:16" ht="9" customHeight="1">
      <c r="A13" s="15" t="s">
        <v>11</v>
      </c>
      <c r="B13" s="36">
        <v>83</v>
      </c>
      <c r="C13" s="36">
        <v>250</v>
      </c>
      <c r="D13" s="36">
        <v>260</v>
      </c>
      <c r="E13" s="36">
        <v>593</v>
      </c>
      <c r="F13" s="24"/>
      <c r="G13" s="36">
        <v>242</v>
      </c>
      <c r="H13" s="36">
        <v>393</v>
      </c>
      <c r="I13" s="36">
        <v>71</v>
      </c>
      <c r="J13" s="36">
        <v>706</v>
      </c>
      <c r="K13" s="24"/>
      <c r="L13" s="36">
        <v>182</v>
      </c>
      <c r="M13" s="36">
        <v>599</v>
      </c>
      <c r="N13" s="36">
        <v>34</v>
      </c>
      <c r="O13" s="36">
        <v>815</v>
      </c>
    </row>
    <row r="14" spans="1:16" ht="9" customHeight="1">
      <c r="A14" s="16" t="s">
        <v>12</v>
      </c>
      <c r="B14" s="37">
        <v>890</v>
      </c>
      <c r="C14" s="37">
        <v>735</v>
      </c>
      <c r="D14" s="37">
        <v>3448</v>
      </c>
      <c r="E14" s="37">
        <v>5073</v>
      </c>
      <c r="F14" s="24"/>
      <c r="G14" s="37">
        <v>2398</v>
      </c>
      <c r="H14" s="37">
        <v>3224</v>
      </c>
      <c r="I14" s="37">
        <v>3205</v>
      </c>
      <c r="J14" s="37">
        <v>8827</v>
      </c>
      <c r="K14" s="24"/>
      <c r="L14" s="37">
        <v>3944</v>
      </c>
      <c r="M14" s="37">
        <v>6736</v>
      </c>
      <c r="N14" s="37">
        <v>360</v>
      </c>
      <c r="O14" s="37">
        <v>11040</v>
      </c>
    </row>
    <row r="15" spans="1:16" ht="9" customHeight="1">
      <c r="A15" s="15" t="s">
        <v>13</v>
      </c>
      <c r="B15" s="36">
        <v>48</v>
      </c>
      <c r="C15" s="36">
        <v>51</v>
      </c>
      <c r="D15" s="36">
        <v>75</v>
      </c>
      <c r="E15" s="36">
        <v>174</v>
      </c>
      <c r="F15" s="24"/>
      <c r="G15" s="36">
        <v>92</v>
      </c>
      <c r="H15" s="36">
        <v>188</v>
      </c>
      <c r="I15" s="36">
        <v>35</v>
      </c>
      <c r="J15" s="36">
        <v>315</v>
      </c>
      <c r="K15" s="24"/>
      <c r="L15" s="36" t="s">
        <v>137</v>
      </c>
      <c r="M15" s="36">
        <v>48</v>
      </c>
      <c r="N15" s="36">
        <v>1</v>
      </c>
      <c r="O15" s="36">
        <v>49</v>
      </c>
    </row>
    <row r="16" spans="1:16" ht="9" customHeight="1">
      <c r="A16" s="16" t="s">
        <v>14</v>
      </c>
      <c r="B16" s="37">
        <v>48</v>
      </c>
      <c r="C16" s="37">
        <v>51</v>
      </c>
      <c r="D16" s="37">
        <v>75</v>
      </c>
      <c r="E16" s="37">
        <v>174</v>
      </c>
      <c r="F16" s="24"/>
      <c r="G16" s="37">
        <v>92</v>
      </c>
      <c r="H16" s="37">
        <v>188</v>
      </c>
      <c r="I16" s="37">
        <v>35</v>
      </c>
      <c r="J16" s="37">
        <v>315</v>
      </c>
      <c r="K16" s="24"/>
      <c r="L16" s="37" t="s">
        <v>137</v>
      </c>
      <c r="M16" s="37">
        <v>48</v>
      </c>
      <c r="N16" s="37">
        <v>1</v>
      </c>
      <c r="O16" s="37">
        <v>49</v>
      </c>
    </row>
    <row r="17" spans="1:15" ht="9" customHeight="1">
      <c r="A17" s="15" t="s">
        <v>15</v>
      </c>
      <c r="B17" s="36">
        <v>196</v>
      </c>
      <c r="C17" s="36">
        <v>321</v>
      </c>
      <c r="D17" s="36">
        <v>391</v>
      </c>
      <c r="E17" s="36">
        <v>908</v>
      </c>
      <c r="F17" s="24"/>
      <c r="G17" s="36">
        <v>515</v>
      </c>
      <c r="H17" s="36">
        <v>619</v>
      </c>
      <c r="I17" s="36">
        <v>210</v>
      </c>
      <c r="J17" s="36">
        <v>1344</v>
      </c>
      <c r="K17" s="24"/>
      <c r="L17" s="36">
        <v>471</v>
      </c>
      <c r="M17" s="36">
        <v>1979</v>
      </c>
      <c r="N17" s="36">
        <v>40</v>
      </c>
      <c r="O17" s="36">
        <v>2490</v>
      </c>
    </row>
    <row r="18" spans="1:15" ht="9" customHeight="1">
      <c r="A18" s="15" t="s">
        <v>16</v>
      </c>
      <c r="B18" s="36">
        <v>40</v>
      </c>
      <c r="C18" s="36">
        <v>36</v>
      </c>
      <c r="D18" s="36">
        <v>381</v>
      </c>
      <c r="E18" s="36">
        <v>457</v>
      </c>
      <c r="F18" s="24"/>
      <c r="G18" s="36">
        <v>127</v>
      </c>
      <c r="H18" s="36">
        <v>303</v>
      </c>
      <c r="I18" s="36">
        <v>322</v>
      </c>
      <c r="J18" s="36">
        <v>752</v>
      </c>
      <c r="K18" s="24"/>
      <c r="L18" s="36">
        <v>517</v>
      </c>
      <c r="M18" s="36">
        <v>941</v>
      </c>
      <c r="N18" s="36">
        <v>66</v>
      </c>
      <c r="O18" s="36">
        <v>1524</v>
      </c>
    </row>
    <row r="19" spans="1:15" ht="9" customHeight="1">
      <c r="A19" s="15" t="s">
        <v>17</v>
      </c>
      <c r="B19" s="36">
        <v>38</v>
      </c>
      <c r="C19" s="36">
        <v>67</v>
      </c>
      <c r="D19" s="36">
        <v>235</v>
      </c>
      <c r="E19" s="36">
        <v>340</v>
      </c>
      <c r="F19" s="24"/>
      <c r="G19" s="36">
        <v>290</v>
      </c>
      <c r="H19" s="36">
        <v>571</v>
      </c>
      <c r="I19" s="36">
        <v>176</v>
      </c>
      <c r="J19" s="36">
        <v>1037</v>
      </c>
      <c r="K19" s="24"/>
      <c r="L19" s="36">
        <v>194</v>
      </c>
      <c r="M19" s="36">
        <v>354</v>
      </c>
      <c r="N19" s="36">
        <v>0</v>
      </c>
      <c r="O19" s="36">
        <v>548</v>
      </c>
    </row>
    <row r="20" spans="1:15" ht="9" customHeight="1">
      <c r="A20" s="15" t="s">
        <v>18</v>
      </c>
      <c r="B20" s="36">
        <v>32</v>
      </c>
      <c r="C20" s="36">
        <v>39</v>
      </c>
      <c r="D20" s="36">
        <v>86</v>
      </c>
      <c r="E20" s="36">
        <v>157</v>
      </c>
      <c r="F20" s="24"/>
      <c r="G20" s="36">
        <v>82</v>
      </c>
      <c r="H20" s="36">
        <v>100</v>
      </c>
      <c r="I20" s="36">
        <v>26</v>
      </c>
      <c r="J20" s="36">
        <v>208</v>
      </c>
      <c r="K20" s="24"/>
      <c r="L20" s="36">
        <v>83</v>
      </c>
      <c r="M20" s="36">
        <v>340</v>
      </c>
      <c r="N20" s="36">
        <v>2</v>
      </c>
      <c r="O20" s="36">
        <v>425</v>
      </c>
    </row>
    <row r="21" spans="1:15" ht="9" customHeight="1">
      <c r="A21" s="15" t="s">
        <v>19</v>
      </c>
      <c r="B21" s="36">
        <v>1599</v>
      </c>
      <c r="C21" s="36">
        <v>1422</v>
      </c>
      <c r="D21" s="36">
        <v>4222</v>
      </c>
      <c r="E21" s="36">
        <v>7243</v>
      </c>
      <c r="F21" s="24"/>
      <c r="G21" s="36">
        <v>3031</v>
      </c>
      <c r="H21" s="36">
        <v>3037</v>
      </c>
      <c r="I21" s="36">
        <v>5615</v>
      </c>
      <c r="J21" s="36">
        <v>11683</v>
      </c>
      <c r="K21" s="24"/>
      <c r="L21" s="36">
        <v>14302</v>
      </c>
      <c r="M21" s="36">
        <v>11239</v>
      </c>
      <c r="N21" s="36">
        <v>162</v>
      </c>
      <c r="O21" s="36">
        <v>25703</v>
      </c>
    </row>
    <row r="22" spans="1:15" ht="9" customHeight="1">
      <c r="A22" s="15" t="s">
        <v>20</v>
      </c>
      <c r="B22" s="36">
        <v>155</v>
      </c>
      <c r="C22" s="36">
        <v>91</v>
      </c>
      <c r="D22" s="36">
        <v>533</v>
      </c>
      <c r="E22" s="36">
        <v>779</v>
      </c>
      <c r="F22" s="24"/>
      <c r="G22" s="36">
        <v>320</v>
      </c>
      <c r="H22" s="36">
        <v>882</v>
      </c>
      <c r="I22" s="36">
        <v>268</v>
      </c>
      <c r="J22" s="36">
        <v>1470</v>
      </c>
      <c r="K22" s="24"/>
      <c r="L22" s="36">
        <v>2026</v>
      </c>
      <c r="M22" s="36">
        <v>2656</v>
      </c>
      <c r="N22" s="36">
        <v>32</v>
      </c>
      <c r="O22" s="36">
        <v>4714</v>
      </c>
    </row>
    <row r="23" spans="1:15" ht="9" customHeight="1">
      <c r="A23" s="15" t="s">
        <v>21</v>
      </c>
      <c r="B23" s="36">
        <v>347</v>
      </c>
      <c r="C23" s="36">
        <v>83</v>
      </c>
      <c r="D23" s="36">
        <v>741</v>
      </c>
      <c r="E23" s="36">
        <v>1171</v>
      </c>
      <c r="F23" s="24"/>
      <c r="G23" s="36">
        <v>4400</v>
      </c>
      <c r="H23" s="36">
        <v>2986</v>
      </c>
      <c r="I23" s="36">
        <v>337</v>
      </c>
      <c r="J23" s="36">
        <v>7723</v>
      </c>
      <c r="K23" s="24"/>
      <c r="L23" s="36">
        <v>990</v>
      </c>
      <c r="M23" s="36">
        <v>3233</v>
      </c>
      <c r="N23" s="36">
        <v>47</v>
      </c>
      <c r="O23" s="36">
        <v>4270</v>
      </c>
    </row>
    <row r="24" spans="1:15" ht="9" customHeight="1">
      <c r="A24" s="15" t="s">
        <v>22</v>
      </c>
      <c r="B24" s="36">
        <v>30</v>
      </c>
      <c r="C24" s="36">
        <v>61</v>
      </c>
      <c r="D24" s="36">
        <v>425</v>
      </c>
      <c r="E24" s="36">
        <v>516</v>
      </c>
      <c r="F24" s="24"/>
      <c r="G24" s="36">
        <v>79</v>
      </c>
      <c r="H24" s="36">
        <v>284</v>
      </c>
      <c r="I24" s="36">
        <v>332</v>
      </c>
      <c r="J24" s="36">
        <v>695</v>
      </c>
      <c r="K24" s="24"/>
      <c r="L24" s="36">
        <v>502</v>
      </c>
      <c r="M24" s="36">
        <v>1128</v>
      </c>
      <c r="N24" s="36">
        <v>31</v>
      </c>
      <c r="O24" s="36">
        <v>1661</v>
      </c>
    </row>
    <row r="25" spans="1:15" ht="9" customHeight="1">
      <c r="A25" s="15" t="s">
        <v>23</v>
      </c>
      <c r="B25" s="36">
        <v>40</v>
      </c>
      <c r="C25" s="36">
        <v>38</v>
      </c>
      <c r="D25" s="36">
        <v>189</v>
      </c>
      <c r="E25" s="36">
        <v>267</v>
      </c>
      <c r="F25" s="24"/>
      <c r="G25" s="36">
        <v>193</v>
      </c>
      <c r="H25" s="36">
        <v>81</v>
      </c>
      <c r="I25" s="36">
        <v>34</v>
      </c>
      <c r="J25" s="36">
        <v>308</v>
      </c>
      <c r="K25" s="24"/>
      <c r="L25" s="36">
        <v>202</v>
      </c>
      <c r="M25" s="36">
        <v>468</v>
      </c>
      <c r="N25" s="36">
        <v>10</v>
      </c>
      <c r="O25" s="36">
        <v>680</v>
      </c>
    </row>
    <row r="26" spans="1:15" ht="9" customHeight="1">
      <c r="A26" s="15" t="s">
        <v>24</v>
      </c>
      <c r="B26" s="36">
        <v>40</v>
      </c>
      <c r="C26" s="36">
        <v>15</v>
      </c>
      <c r="D26" s="36">
        <v>244</v>
      </c>
      <c r="E26" s="36">
        <v>299</v>
      </c>
      <c r="F26" s="24"/>
      <c r="G26" s="36">
        <v>618</v>
      </c>
      <c r="H26" s="36">
        <v>463</v>
      </c>
      <c r="I26" s="36">
        <v>106</v>
      </c>
      <c r="J26" s="36">
        <v>1187</v>
      </c>
      <c r="K26" s="24"/>
      <c r="L26" s="36">
        <v>20</v>
      </c>
      <c r="M26" s="36">
        <v>332</v>
      </c>
      <c r="N26" s="36">
        <v>4</v>
      </c>
      <c r="O26" s="36">
        <v>356</v>
      </c>
    </row>
    <row r="27" spans="1:15" ht="9" customHeight="1">
      <c r="A27" s="15" t="s">
        <v>25</v>
      </c>
      <c r="B27" s="36">
        <v>170</v>
      </c>
      <c r="C27" s="36">
        <v>87</v>
      </c>
      <c r="D27" s="36">
        <v>287</v>
      </c>
      <c r="E27" s="36">
        <v>544</v>
      </c>
      <c r="F27" s="24"/>
      <c r="G27" s="36">
        <v>1767</v>
      </c>
      <c r="H27" s="36">
        <v>625</v>
      </c>
      <c r="I27" s="36">
        <v>60</v>
      </c>
      <c r="J27" s="36">
        <v>2452</v>
      </c>
      <c r="K27" s="24"/>
      <c r="L27" s="36">
        <v>124</v>
      </c>
      <c r="M27" s="36">
        <v>818</v>
      </c>
      <c r="N27" s="36">
        <v>27</v>
      </c>
      <c r="O27" s="36">
        <v>969</v>
      </c>
    </row>
    <row r="28" spans="1:15" ht="9" customHeight="1">
      <c r="A28" s="16" t="s">
        <v>26</v>
      </c>
      <c r="B28" s="37">
        <v>2687</v>
      </c>
      <c r="C28" s="37">
        <v>2260</v>
      </c>
      <c r="D28" s="37">
        <v>7734</v>
      </c>
      <c r="E28" s="37">
        <v>12681</v>
      </c>
      <c r="F28" s="24"/>
      <c r="G28" s="37">
        <v>11422</v>
      </c>
      <c r="H28" s="37">
        <v>9951</v>
      </c>
      <c r="I28" s="37">
        <v>7486</v>
      </c>
      <c r="J28" s="37">
        <v>28859</v>
      </c>
      <c r="K28" s="24"/>
      <c r="L28" s="37">
        <v>19431</v>
      </c>
      <c r="M28" s="37">
        <v>23488</v>
      </c>
      <c r="N28" s="37">
        <v>421</v>
      </c>
      <c r="O28" s="37">
        <v>43340</v>
      </c>
    </row>
    <row r="29" spans="1:15" ht="9" customHeight="1">
      <c r="A29" s="15" t="s">
        <v>27</v>
      </c>
      <c r="B29" s="36">
        <v>866</v>
      </c>
      <c r="C29" s="36">
        <v>24</v>
      </c>
      <c r="D29" s="36">
        <v>407</v>
      </c>
      <c r="E29" s="36">
        <v>1297</v>
      </c>
      <c r="F29" s="24"/>
      <c r="G29" s="36">
        <v>291</v>
      </c>
      <c r="H29" s="36">
        <v>568</v>
      </c>
      <c r="I29" s="36">
        <v>74</v>
      </c>
      <c r="J29" s="36">
        <v>933</v>
      </c>
      <c r="K29" s="24"/>
      <c r="L29" s="36">
        <v>14</v>
      </c>
      <c r="M29" s="36">
        <v>457</v>
      </c>
      <c r="N29" s="36">
        <v>8</v>
      </c>
      <c r="O29" s="36">
        <v>479</v>
      </c>
    </row>
    <row r="30" spans="1:15" ht="9" customHeight="1">
      <c r="A30" s="15" t="s">
        <v>28</v>
      </c>
      <c r="B30" s="36">
        <v>106</v>
      </c>
      <c r="C30" s="36">
        <v>66</v>
      </c>
      <c r="D30" s="36">
        <v>400</v>
      </c>
      <c r="E30" s="36">
        <v>572</v>
      </c>
      <c r="F30" s="24"/>
      <c r="G30" s="36">
        <v>52</v>
      </c>
      <c r="H30" s="36">
        <v>151</v>
      </c>
      <c r="I30" s="36">
        <v>431</v>
      </c>
      <c r="J30" s="36">
        <v>634</v>
      </c>
      <c r="K30" s="24"/>
      <c r="L30" s="36">
        <v>154</v>
      </c>
      <c r="M30" s="36">
        <v>782</v>
      </c>
      <c r="N30" s="36">
        <v>22</v>
      </c>
      <c r="O30" s="36">
        <v>958</v>
      </c>
    </row>
    <row r="31" spans="1:15" ht="9" customHeight="1">
      <c r="A31" s="16" t="s">
        <v>29</v>
      </c>
      <c r="B31" s="37">
        <v>972</v>
      </c>
      <c r="C31" s="37">
        <v>90</v>
      </c>
      <c r="D31" s="37">
        <v>807</v>
      </c>
      <c r="E31" s="37">
        <v>1869</v>
      </c>
      <c r="F31" s="24"/>
      <c r="G31" s="37">
        <v>343</v>
      </c>
      <c r="H31" s="37">
        <v>719</v>
      </c>
      <c r="I31" s="37">
        <v>505</v>
      </c>
      <c r="J31" s="37">
        <v>1567</v>
      </c>
      <c r="K31" s="24"/>
      <c r="L31" s="37">
        <v>168</v>
      </c>
      <c r="M31" s="37">
        <v>1239</v>
      </c>
      <c r="N31" s="37">
        <v>30</v>
      </c>
      <c r="O31" s="37">
        <v>1437</v>
      </c>
    </row>
    <row r="32" spans="1:15" ht="9" customHeight="1">
      <c r="A32" s="15" t="s">
        <v>30</v>
      </c>
      <c r="B32" s="36">
        <v>441</v>
      </c>
      <c r="C32" s="36">
        <v>161</v>
      </c>
      <c r="D32" s="36">
        <v>506</v>
      </c>
      <c r="E32" s="36">
        <v>1108</v>
      </c>
      <c r="F32" s="24"/>
      <c r="G32" s="36">
        <v>2131</v>
      </c>
      <c r="H32" s="36">
        <v>1420</v>
      </c>
      <c r="I32" s="36">
        <v>357</v>
      </c>
      <c r="J32" s="36">
        <v>3908</v>
      </c>
      <c r="K32" s="24"/>
      <c r="L32" s="36">
        <v>532</v>
      </c>
      <c r="M32" s="36">
        <v>1458</v>
      </c>
      <c r="N32" s="36">
        <v>20</v>
      </c>
      <c r="O32" s="36">
        <v>2010</v>
      </c>
    </row>
    <row r="33" spans="1:15" ht="9" customHeight="1">
      <c r="A33" s="15" t="s">
        <v>31</v>
      </c>
      <c r="B33" s="36">
        <v>279</v>
      </c>
      <c r="C33" s="36">
        <v>919</v>
      </c>
      <c r="D33" s="36">
        <v>524</v>
      </c>
      <c r="E33" s="36">
        <v>1722</v>
      </c>
      <c r="F33" s="24"/>
      <c r="G33" s="36">
        <v>1598</v>
      </c>
      <c r="H33" s="36">
        <v>1153</v>
      </c>
      <c r="I33" s="36">
        <v>133</v>
      </c>
      <c r="J33" s="36">
        <v>2884</v>
      </c>
      <c r="K33" s="24"/>
      <c r="L33" s="36">
        <v>753</v>
      </c>
      <c r="M33" s="36">
        <v>2093</v>
      </c>
      <c r="N33" s="36">
        <v>41</v>
      </c>
      <c r="O33" s="36">
        <v>2887</v>
      </c>
    </row>
    <row r="34" spans="1:15" ht="9" customHeight="1">
      <c r="A34" s="15" t="s">
        <v>32</v>
      </c>
      <c r="B34" s="36">
        <v>47</v>
      </c>
      <c r="C34" s="36">
        <v>34</v>
      </c>
      <c r="D34" s="36">
        <v>187</v>
      </c>
      <c r="E34" s="36">
        <v>268</v>
      </c>
      <c r="F34" s="24"/>
      <c r="G34" s="36">
        <v>164</v>
      </c>
      <c r="H34" s="36">
        <v>321</v>
      </c>
      <c r="I34" s="36">
        <v>32</v>
      </c>
      <c r="J34" s="36">
        <v>517</v>
      </c>
      <c r="K34" s="24"/>
      <c r="L34" s="36">
        <v>32</v>
      </c>
      <c r="M34" s="36">
        <v>60</v>
      </c>
      <c r="N34" s="36">
        <v>1</v>
      </c>
      <c r="O34" s="36">
        <v>93</v>
      </c>
    </row>
    <row r="35" spans="1:15" ht="9" customHeight="1">
      <c r="A35" s="15" t="s">
        <v>33</v>
      </c>
      <c r="B35" s="36">
        <v>221</v>
      </c>
      <c r="C35" s="36">
        <v>63</v>
      </c>
      <c r="D35" s="36">
        <v>200</v>
      </c>
      <c r="E35" s="36">
        <v>484</v>
      </c>
      <c r="F35" s="24"/>
      <c r="G35" s="36">
        <v>785</v>
      </c>
      <c r="H35" s="36">
        <v>862</v>
      </c>
      <c r="I35" s="36">
        <v>213</v>
      </c>
      <c r="J35" s="36">
        <v>1860</v>
      </c>
      <c r="K35" s="24"/>
      <c r="L35" s="36">
        <v>1485</v>
      </c>
      <c r="M35" s="36">
        <v>3458</v>
      </c>
      <c r="N35" s="36">
        <v>60</v>
      </c>
      <c r="O35" s="36">
        <v>5003</v>
      </c>
    </row>
    <row r="36" spans="1:15" ht="9" customHeight="1">
      <c r="A36" s="15" t="s">
        <v>34</v>
      </c>
      <c r="B36" s="36">
        <v>135</v>
      </c>
      <c r="C36" s="36">
        <v>92</v>
      </c>
      <c r="D36" s="36">
        <v>653</v>
      </c>
      <c r="E36" s="36">
        <v>880</v>
      </c>
      <c r="F36" s="24"/>
      <c r="G36" s="36">
        <v>452</v>
      </c>
      <c r="H36" s="36">
        <v>281</v>
      </c>
      <c r="I36" s="36">
        <v>318</v>
      </c>
      <c r="J36" s="36">
        <v>1051</v>
      </c>
      <c r="K36" s="24"/>
      <c r="L36" s="36">
        <v>1448</v>
      </c>
      <c r="M36" s="36">
        <v>2532</v>
      </c>
      <c r="N36" s="36">
        <v>38</v>
      </c>
      <c r="O36" s="36">
        <v>4018</v>
      </c>
    </row>
    <row r="37" spans="1:15" ht="9" customHeight="1">
      <c r="A37" s="15" t="s">
        <v>35</v>
      </c>
      <c r="B37" s="36">
        <v>293</v>
      </c>
      <c r="C37" s="36">
        <v>255</v>
      </c>
      <c r="D37" s="36">
        <v>769</v>
      </c>
      <c r="E37" s="36">
        <v>1317</v>
      </c>
      <c r="F37" s="24"/>
      <c r="G37" s="36">
        <v>597</v>
      </c>
      <c r="H37" s="36">
        <v>478</v>
      </c>
      <c r="I37" s="36">
        <v>404</v>
      </c>
      <c r="J37" s="36">
        <v>1479</v>
      </c>
      <c r="K37" s="24"/>
      <c r="L37" s="36">
        <v>467</v>
      </c>
      <c r="M37" s="36">
        <v>1499</v>
      </c>
      <c r="N37" s="36">
        <v>77</v>
      </c>
      <c r="O37" s="36">
        <v>2043</v>
      </c>
    </row>
    <row r="38" spans="1:15" ht="9" customHeight="1">
      <c r="A38" s="15" t="s">
        <v>36</v>
      </c>
      <c r="B38" s="36">
        <v>180</v>
      </c>
      <c r="C38" s="36">
        <v>101</v>
      </c>
      <c r="D38" s="36">
        <v>196</v>
      </c>
      <c r="E38" s="36">
        <v>477</v>
      </c>
      <c r="F38" s="24"/>
      <c r="G38" s="36">
        <v>309</v>
      </c>
      <c r="H38" s="36">
        <v>113</v>
      </c>
      <c r="I38" s="36">
        <v>25</v>
      </c>
      <c r="J38" s="36">
        <v>447</v>
      </c>
      <c r="K38" s="24"/>
      <c r="L38" s="36">
        <v>125</v>
      </c>
      <c r="M38" s="36">
        <v>387</v>
      </c>
      <c r="N38" s="36">
        <v>2</v>
      </c>
      <c r="O38" s="36">
        <v>514</v>
      </c>
    </row>
    <row r="39" spans="1:15" ht="9" customHeight="1">
      <c r="A39" s="16" t="s">
        <v>37</v>
      </c>
      <c r="B39" s="37">
        <v>1596</v>
      </c>
      <c r="C39" s="37">
        <v>1625</v>
      </c>
      <c r="D39" s="37">
        <v>3035</v>
      </c>
      <c r="E39" s="37">
        <v>6256</v>
      </c>
      <c r="F39" s="24"/>
      <c r="G39" s="37">
        <v>6036</v>
      </c>
      <c r="H39" s="37">
        <v>4628</v>
      </c>
      <c r="I39" s="37">
        <v>1482</v>
      </c>
      <c r="J39" s="37">
        <v>12146</v>
      </c>
      <c r="K39" s="24"/>
      <c r="L39" s="37">
        <v>4842</v>
      </c>
      <c r="M39" s="37">
        <v>11487</v>
      </c>
      <c r="N39" s="37">
        <v>239</v>
      </c>
      <c r="O39" s="37">
        <v>16568</v>
      </c>
    </row>
    <row r="40" spans="1:15" ht="9" customHeight="1">
      <c r="A40" s="15" t="s">
        <v>38</v>
      </c>
      <c r="B40" s="36">
        <v>62</v>
      </c>
      <c r="C40" s="36">
        <v>67</v>
      </c>
      <c r="D40" s="36">
        <v>159</v>
      </c>
      <c r="E40" s="36">
        <v>288</v>
      </c>
      <c r="F40" s="24"/>
      <c r="G40" s="36">
        <v>303</v>
      </c>
      <c r="H40" s="36">
        <v>455</v>
      </c>
      <c r="I40" s="36">
        <v>90</v>
      </c>
      <c r="J40" s="36">
        <v>848</v>
      </c>
      <c r="K40" s="24"/>
      <c r="L40" s="36">
        <v>845</v>
      </c>
      <c r="M40" s="36">
        <v>881</v>
      </c>
      <c r="N40" s="36">
        <v>33</v>
      </c>
      <c r="O40" s="36">
        <v>1759</v>
      </c>
    </row>
    <row r="41" spans="1:15" ht="9" customHeight="1">
      <c r="A41" s="15" t="s">
        <v>39</v>
      </c>
      <c r="B41" s="36">
        <v>127</v>
      </c>
      <c r="C41" s="36">
        <v>54</v>
      </c>
      <c r="D41" s="36">
        <v>74</v>
      </c>
      <c r="E41" s="36">
        <v>255</v>
      </c>
      <c r="F41" s="24"/>
      <c r="G41" s="36">
        <v>365</v>
      </c>
      <c r="H41" s="36">
        <v>209</v>
      </c>
      <c r="I41" s="36">
        <v>207</v>
      </c>
      <c r="J41" s="36">
        <v>781</v>
      </c>
      <c r="K41" s="24"/>
      <c r="L41" s="36">
        <v>116</v>
      </c>
      <c r="M41" s="36">
        <v>782</v>
      </c>
      <c r="N41" s="36">
        <v>12</v>
      </c>
      <c r="O41" s="36">
        <v>910</v>
      </c>
    </row>
    <row r="42" spans="1:15" ht="9" customHeight="1">
      <c r="A42" s="15" t="s">
        <v>40</v>
      </c>
      <c r="B42" s="36">
        <v>28</v>
      </c>
      <c r="C42" s="36">
        <v>17</v>
      </c>
      <c r="D42" s="36">
        <v>341</v>
      </c>
      <c r="E42" s="36">
        <v>386</v>
      </c>
      <c r="F42" s="24"/>
      <c r="G42" s="36">
        <v>398</v>
      </c>
      <c r="H42" s="36">
        <v>75</v>
      </c>
      <c r="I42" s="36">
        <v>33</v>
      </c>
      <c r="J42" s="36">
        <v>506</v>
      </c>
      <c r="K42" s="24"/>
      <c r="L42" s="36">
        <v>87</v>
      </c>
      <c r="M42" s="36">
        <v>281</v>
      </c>
      <c r="N42" s="36">
        <v>23</v>
      </c>
      <c r="O42" s="36">
        <v>391</v>
      </c>
    </row>
    <row r="43" spans="1:15" ht="9" customHeight="1">
      <c r="A43" s="15" t="s">
        <v>41</v>
      </c>
      <c r="B43" s="36">
        <v>326</v>
      </c>
      <c r="C43" s="36">
        <v>15</v>
      </c>
      <c r="D43" s="36">
        <v>350</v>
      </c>
      <c r="E43" s="36">
        <v>691</v>
      </c>
      <c r="F43" s="24"/>
      <c r="G43" s="36">
        <v>270</v>
      </c>
      <c r="H43" s="36">
        <v>335</v>
      </c>
      <c r="I43" s="36">
        <v>370</v>
      </c>
      <c r="J43" s="36">
        <v>975</v>
      </c>
      <c r="K43" s="24"/>
      <c r="L43" s="36">
        <v>10</v>
      </c>
      <c r="M43" s="36">
        <v>235</v>
      </c>
      <c r="N43" s="36">
        <v>12</v>
      </c>
      <c r="O43" s="36">
        <v>257</v>
      </c>
    </row>
    <row r="44" spans="1:15" ht="9" customHeight="1">
      <c r="A44" s="16" t="s">
        <v>42</v>
      </c>
      <c r="B44" s="37">
        <v>543</v>
      </c>
      <c r="C44" s="37">
        <v>153</v>
      </c>
      <c r="D44" s="37">
        <v>924</v>
      </c>
      <c r="E44" s="37">
        <v>1620</v>
      </c>
      <c r="F44" s="24"/>
      <c r="G44" s="37">
        <v>1336</v>
      </c>
      <c r="H44" s="37">
        <v>1074</v>
      </c>
      <c r="I44" s="37">
        <v>700</v>
      </c>
      <c r="J44" s="37">
        <v>3110</v>
      </c>
      <c r="K44" s="24"/>
      <c r="L44" s="37">
        <v>1058</v>
      </c>
      <c r="M44" s="37">
        <v>2179</v>
      </c>
      <c r="N44" s="37">
        <v>80</v>
      </c>
      <c r="O44" s="37">
        <v>3317</v>
      </c>
    </row>
    <row r="45" spans="1:15" ht="9" customHeight="1">
      <c r="A45" s="15" t="s">
        <v>43</v>
      </c>
      <c r="B45" s="36">
        <v>47</v>
      </c>
      <c r="C45" s="36">
        <v>63</v>
      </c>
      <c r="D45" s="36">
        <v>664</v>
      </c>
      <c r="E45" s="36">
        <v>774</v>
      </c>
      <c r="F45" s="24"/>
      <c r="G45" s="36">
        <v>258</v>
      </c>
      <c r="H45" s="36">
        <v>187</v>
      </c>
      <c r="I45" s="36">
        <v>40</v>
      </c>
      <c r="J45" s="36">
        <v>485</v>
      </c>
      <c r="K45" s="24"/>
      <c r="L45" s="36">
        <v>28</v>
      </c>
      <c r="M45" s="36">
        <v>368</v>
      </c>
      <c r="N45" s="36">
        <v>10</v>
      </c>
      <c r="O45" s="36">
        <v>406</v>
      </c>
    </row>
    <row r="46" spans="1:15" ht="9" customHeight="1">
      <c r="A46" s="15" t="s">
        <v>44</v>
      </c>
      <c r="B46" s="36">
        <v>44</v>
      </c>
      <c r="C46" s="36">
        <v>15</v>
      </c>
      <c r="D46" s="36">
        <v>439</v>
      </c>
      <c r="E46" s="36">
        <v>498</v>
      </c>
      <c r="F46" s="24"/>
      <c r="G46" s="36">
        <v>199</v>
      </c>
      <c r="H46" s="36">
        <v>187</v>
      </c>
      <c r="I46" s="36">
        <v>36</v>
      </c>
      <c r="J46" s="36">
        <v>422</v>
      </c>
      <c r="K46" s="24"/>
      <c r="L46" s="36">
        <v>221</v>
      </c>
      <c r="M46" s="36">
        <v>497</v>
      </c>
      <c r="N46" s="36">
        <v>22</v>
      </c>
      <c r="O46" s="36">
        <v>740</v>
      </c>
    </row>
    <row r="47" spans="1:15" ht="9" customHeight="1">
      <c r="A47" s="15" t="s">
        <v>45</v>
      </c>
      <c r="B47" s="36">
        <v>140</v>
      </c>
      <c r="C47" s="36">
        <v>163</v>
      </c>
      <c r="D47" s="36">
        <v>642</v>
      </c>
      <c r="E47" s="36">
        <v>945</v>
      </c>
      <c r="F47" s="24"/>
      <c r="G47" s="36">
        <v>696</v>
      </c>
      <c r="H47" s="36">
        <v>1719</v>
      </c>
      <c r="I47" s="36">
        <v>459</v>
      </c>
      <c r="J47" s="36">
        <v>2874</v>
      </c>
      <c r="K47" s="24"/>
      <c r="L47" s="36">
        <v>221</v>
      </c>
      <c r="M47" s="36">
        <v>514</v>
      </c>
      <c r="N47" s="36">
        <v>18</v>
      </c>
      <c r="O47" s="36">
        <v>753</v>
      </c>
    </row>
    <row r="48" spans="1:15" ht="9" customHeight="1">
      <c r="A48" s="15" t="s">
        <v>46</v>
      </c>
      <c r="B48" s="36">
        <v>106</v>
      </c>
      <c r="C48" s="36">
        <v>9</v>
      </c>
      <c r="D48" s="36">
        <v>152</v>
      </c>
      <c r="E48" s="36">
        <v>267</v>
      </c>
      <c r="F48" s="24"/>
      <c r="G48" s="36">
        <v>159</v>
      </c>
      <c r="H48" s="36">
        <v>316</v>
      </c>
      <c r="I48" s="36">
        <v>41</v>
      </c>
      <c r="J48" s="36">
        <v>516</v>
      </c>
      <c r="K48" s="24"/>
      <c r="L48" s="36">
        <v>13</v>
      </c>
      <c r="M48" s="36">
        <v>130</v>
      </c>
      <c r="N48" s="36">
        <v>4</v>
      </c>
      <c r="O48" s="36">
        <v>147</v>
      </c>
    </row>
    <row r="49" spans="1:15" ht="9" customHeight="1">
      <c r="A49" s="16" t="s">
        <v>47</v>
      </c>
      <c r="B49" s="37">
        <v>337</v>
      </c>
      <c r="C49" s="37">
        <v>250</v>
      </c>
      <c r="D49" s="37">
        <v>1897</v>
      </c>
      <c r="E49" s="37">
        <v>2484</v>
      </c>
      <c r="F49" s="24"/>
      <c r="G49" s="37">
        <v>1312</v>
      </c>
      <c r="H49" s="37">
        <v>2409</v>
      </c>
      <c r="I49" s="37">
        <v>576</v>
      </c>
      <c r="J49" s="37">
        <v>4297</v>
      </c>
      <c r="K49" s="24"/>
      <c r="L49" s="37">
        <v>483</v>
      </c>
      <c r="M49" s="37">
        <v>1509</v>
      </c>
      <c r="N49" s="37">
        <v>54</v>
      </c>
      <c r="O49" s="37">
        <v>2046</v>
      </c>
    </row>
    <row r="50" spans="1:15" ht="9" customHeight="1">
      <c r="A50" s="15" t="s">
        <v>48</v>
      </c>
      <c r="B50" s="36">
        <v>84</v>
      </c>
      <c r="C50" s="36">
        <v>34</v>
      </c>
      <c r="D50" s="36">
        <v>206</v>
      </c>
      <c r="E50" s="36">
        <v>324</v>
      </c>
      <c r="F50" s="24"/>
      <c r="G50" s="36">
        <v>433</v>
      </c>
      <c r="H50" s="36">
        <v>503</v>
      </c>
      <c r="I50" s="36">
        <v>160</v>
      </c>
      <c r="J50" s="36">
        <v>1096</v>
      </c>
      <c r="K50" s="24"/>
      <c r="L50" s="36">
        <v>834</v>
      </c>
      <c r="M50" s="36">
        <v>846</v>
      </c>
      <c r="N50" s="36">
        <v>14</v>
      </c>
      <c r="O50" s="36">
        <v>1694</v>
      </c>
    </row>
    <row r="51" spans="1:15" ht="9" customHeight="1">
      <c r="A51" s="15" t="s">
        <v>49</v>
      </c>
      <c r="B51" s="36">
        <v>60</v>
      </c>
      <c r="C51" s="36">
        <v>85</v>
      </c>
      <c r="D51" s="36">
        <v>481</v>
      </c>
      <c r="E51" s="36">
        <v>626</v>
      </c>
      <c r="F51" s="24"/>
      <c r="G51" s="36">
        <v>315</v>
      </c>
      <c r="H51" s="36">
        <v>1148</v>
      </c>
      <c r="I51" s="36">
        <v>220</v>
      </c>
      <c r="J51" s="36">
        <v>1683</v>
      </c>
      <c r="K51" s="24"/>
      <c r="L51" s="36">
        <v>203</v>
      </c>
      <c r="M51" s="36">
        <v>1069</v>
      </c>
      <c r="N51" s="36">
        <v>33</v>
      </c>
      <c r="O51" s="36">
        <v>1305</v>
      </c>
    </row>
    <row r="52" spans="1:15" ht="9" customHeight="1">
      <c r="A52" s="15" t="s">
        <v>50</v>
      </c>
      <c r="B52" s="36">
        <v>65</v>
      </c>
      <c r="C52" s="36">
        <v>11</v>
      </c>
      <c r="D52" s="36">
        <v>374</v>
      </c>
      <c r="E52" s="36">
        <v>450</v>
      </c>
      <c r="F52" s="24"/>
      <c r="G52" s="36">
        <v>339</v>
      </c>
      <c r="H52" s="36">
        <v>21</v>
      </c>
      <c r="I52" s="36">
        <v>76</v>
      </c>
      <c r="J52" s="36">
        <v>436</v>
      </c>
      <c r="K52" s="24"/>
      <c r="L52" s="36">
        <v>304</v>
      </c>
      <c r="M52" s="36">
        <v>2498</v>
      </c>
      <c r="N52" s="36">
        <v>26</v>
      </c>
      <c r="O52" s="36">
        <v>2828</v>
      </c>
    </row>
    <row r="53" spans="1:15" ht="9" customHeight="1">
      <c r="A53" s="15" t="s">
        <v>51</v>
      </c>
      <c r="B53" s="36">
        <v>147</v>
      </c>
      <c r="C53" s="36">
        <v>98</v>
      </c>
      <c r="D53" s="36">
        <v>688</v>
      </c>
      <c r="E53" s="36">
        <v>933</v>
      </c>
      <c r="F53" s="24"/>
      <c r="G53" s="36">
        <v>1524</v>
      </c>
      <c r="H53" s="36">
        <v>772</v>
      </c>
      <c r="I53" s="36">
        <v>324</v>
      </c>
      <c r="J53" s="36">
        <v>2620</v>
      </c>
      <c r="K53" s="24"/>
      <c r="L53" s="36">
        <v>435</v>
      </c>
      <c r="M53" s="36">
        <v>2297</v>
      </c>
      <c r="N53" s="36">
        <v>43</v>
      </c>
      <c r="O53" s="36">
        <v>2775</v>
      </c>
    </row>
    <row r="54" spans="1:15" ht="9" customHeight="1">
      <c r="A54" s="15" t="s">
        <v>52</v>
      </c>
      <c r="B54" s="36">
        <v>183</v>
      </c>
      <c r="C54" s="36">
        <v>280</v>
      </c>
      <c r="D54" s="36">
        <v>1493</v>
      </c>
      <c r="E54" s="36">
        <v>1956</v>
      </c>
      <c r="F54" s="24"/>
      <c r="G54" s="36">
        <v>1840</v>
      </c>
      <c r="H54" s="36">
        <v>976</v>
      </c>
      <c r="I54" s="36">
        <v>1120</v>
      </c>
      <c r="J54" s="36">
        <v>3936</v>
      </c>
      <c r="K54" s="24"/>
      <c r="L54" s="36">
        <v>595</v>
      </c>
      <c r="M54" s="36">
        <v>2063</v>
      </c>
      <c r="N54" s="36">
        <v>70</v>
      </c>
      <c r="O54" s="36">
        <v>2728</v>
      </c>
    </row>
    <row r="55" spans="1:15" ht="9" customHeight="1">
      <c r="A55" s="15" t="s">
        <v>53</v>
      </c>
      <c r="B55" s="36">
        <v>98</v>
      </c>
      <c r="C55" s="36">
        <v>94</v>
      </c>
      <c r="D55" s="36">
        <v>474</v>
      </c>
      <c r="E55" s="36">
        <v>666</v>
      </c>
      <c r="F55" s="24"/>
      <c r="G55" s="36">
        <v>324</v>
      </c>
      <c r="H55" s="36">
        <v>770</v>
      </c>
      <c r="I55" s="36">
        <v>123</v>
      </c>
      <c r="J55" s="36">
        <v>1217</v>
      </c>
      <c r="K55" s="24"/>
      <c r="L55" s="36">
        <v>87</v>
      </c>
      <c r="M55" s="36">
        <v>295</v>
      </c>
      <c r="N55" s="36">
        <v>31</v>
      </c>
      <c r="O55" s="36">
        <v>413</v>
      </c>
    </row>
    <row r="56" spans="1:15" ht="9" customHeight="1">
      <c r="A56" s="15" t="s">
        <v>54</v>
      </c>
      <c r="B56" s="36">
        <v>329</v>
      </c>
      <c r="C56" s="36">
        <v>143</v>
      </c>
      <c r="D56" s="36">
        <v>482</v>
      </c>
      <c r="E56" s="36">
        <v>954</v>
      </c>
      <c r="F56" s="24"/>
      <c r="G56" s="36">
        <v>644</v>
      </c>
      <c r="H56" s="36">
        <v>433</v>
      </c>
      <c r="I56" s="36">
        <v>67</v>
      </c>
      <c r="J56" s="36">
        <v>1144</v>
      </c>
      <c r="K56" s="24"/>
      <c r="L56" s="36">
        <v>99</v>
      </c>
      <c r="M56" s="36">
        <v>486</v>
      </c>
      <c r="N56" s="36">
        <v>38</v>
      </c>
      <c r="O56" s="36">
        <v>623</v>
      </c>
    </row>
    <row r="57" spans="1:15" ht="9" customHeight="1">
      <c r="A57" s="15" t="s">
        <v>55</v>
      </c>
      <c r="B57" s="36">
        <v>91</v>
      </c>
      <c r="C57" s="36">
        <v>57</v>
      </c>
      <c r="D57" s="36">
        <v>371</v>
      </c>
      <c r="E57" s="36">
        <v>519</v>
      </c>
      <c r="F57" s="24"/>
      <c r="G57" s="36">
        <v>774</v>
      </c>
      <c r="H57" s="36">
        <v>850</v>
      </c>
      <c r="I57" s="36">
        <v>124</v>
      </c>
      <c r="J57" s="36">
        <v>1748</v>
      </c>
      <c r="K57" s="24"/>
      <c r="L57" s="36">
        <v>6</v>
      </c>
      <c r="M57" s="36">
        <v>208</v>
      </c>
      <c r="N57" s="36">
        <v>2</v>
      </c>
      <c r="O57" s="36">
        <v>216</v>
      </c>
    </row>
    <row r="58" spans="1:15" ht="9" customHeight="1">
      <c r="A58" s="15" t="s">
        <v>56</v>
      </c>
      <c r="B58" s="36">
        <v>535</v>
      </c>
      <c r="C58" s="36">
        <v>65</v>
      </c>
      <c r="D58" s="36">
        <v>168</v>
      </c>
      <c r="E58" s="36">
        <v>768</v>
      </c>
      <c r="F58" s="24"/>
      <c r="G58" s="36">
        <v>431</v>
      </c>
      <c r="H58" s="36">
        <v>608</v>
      </c>
      <c r="I58" s="36">
        <v>99</v>
      </c>
      <c r="J58" s="36">
        <v>1138</v>
      </c>
      <c r="K58" s="24"/>
      <c r="L58" s="36">
        <v>32</v>
      </c>
      <c r="M58" s="36">
        <v>484</v>
      </c>
      <c r="N58" s="36">
        <v>4</v>
      </c>
      <c r="O58" s="36">
        <v>520</v>
      </c>
    </row>
    <row r="59" spans="1:15" ht="9" customHeight="1">
      <c r="A59" s="16" t="s">
        <v>57</v>
      </c>
      <c r="B59" s="37">
        <v>1592</v>
      </c>
      <c r="C59" s="37">
        <v>867</v>
      </c>
      <c r="D59" s="37">
        <v>4737</v>
      </c>
      <c r="E59" s="37">
        <v>7196</v>
      </c>
      <c r="F59" s="24"/>
      <c r="G59" s="37">
        <v>6624</v>
      </c>
      <c r="H59" s="37">
        <v>6081</v>
      </c>
      <c r="I59" s="37">
        <v>2313</v>
      </c>
      <c r="J59" s="37">
        <v>15018</v>
      </c>
      <c r="K59" s="24"/>
      <c r="L59" s="37">
        <v>2595</v>
      </c>
      <c r="M59" s="37">
        <v>10246</v>
      </c>
      <c r="N59" s="37">
        <v>261</v>
      </c>
      <c r="O59" s="37">
        <v>13102</v>
      </c>
    </row>
    <row r="60" spans="1:15" ht="9" customHeight="1">
      <c r="A60" s="15" t="s">
        <v>58</v>
      </c>
      <c r="B60" s="36">
        <v>6</v>
      </c>
      <c r="C60" s="36">
        <v>1</v>
      </c>
      <c r="D60" s="36">
        <v>111</v>
      </c>
      <c r="E60" s="36">
        <v>118</v>
      </c>
      <c r="F60" s="24"/>
      <c r="G60" s="36">
        <v>25</v>
      </c>
      <c r="H60" s="36">
        <v>57</v>
      </c>
      <c r="I60" s="36">
        <v>46</v>
      </c>
      <c r="J60" s="36">
        <v>128</v>
      </c>
      <c r="K60" s="24"/>
      <c r="L60" s="36">
        <v>146</v>
      </c>
      <c r="M60" s="36">
        <v>246</v>
      </c>
      <c r="N60" s="36">
        <v>12</v>
      </c>
      <c r="O60" s="36">
        <v>404</v>
      </c>
    </row>
    <row r="61" spans="1:15" ht="9" customHeight="1">
      <c r="A61" s="15" t="s">
        <v>59</v>
      </c>
      <c r="B61" s="36">
        <v>25</v>
      </c>
      <c r="C61" s="36">
        <v>4</v>
      </c>
      <c r="D61" s="36">
        <v>288</v>
      </c>
      <c r="E61" s="36">
        <v>317</v>
      </c>
      <c r="F61" s="24"/>
      <c r="G61" s="36">
        <v>194</v>
      </c>
      <c r="H61" s="36">
        <v>392</v>
      </c>
      <c r="I61" s="36">
        <v>149</v>
      </c>
      <c r="J61" s="36">
        <v>735</v>
      </c>
      <c r="K61" s="24"/>
      <c r="L61" s="36">
        <v>36</v>
      </c>
      <c r="M61" s="36">
        <v>229</v>
      </c>
      <c r="N61" s="36">
        <v>13</v>
      </c>
      <c r="O61" s="36">
        <v>278</v>
      </c>
    </row>
    <row r="62" spans="1:15" ht="9" customHeight="1">
      <c r="A62" s="15" t="s">
        <v>60</v>
      </c>
      <c r="B62" s="36">
        <v>13</v>
      </c>
      <c r="C62" s="36">
        <v>3</v>
      </c>
      <c r="D62" s="36">
        <v>176</v>
      </c>
      <c r="E62" s="36">
        <v>192</v>
      </c>
      <c r="F62" s="24"/>
      <c r="G62" s="36">
        <v>256</v>
      </c>
      <c r="H62" s="36">
        <v>283</v>
      </c>
      <c r="I62" s="36">
        <v>50</v>
      </c>
      <c r="J62" s="36">
        <v>589</v>
      </c>
      <c r="K62" s="24"/>
      <c r="L62" s="36">
        <v>8</v>
      </c>
      <c r="M62" s="36">
        <v>57</v>
      </c>
      <c r="N62" s="36">
        <v>31</v>
      </c>
      <c r="O62" s="36">
        <v>96</v>
      </c>
    </row>
    <row r="63" spans="1:15" ht="9" customHeight="1">
      <c r="A63" s="15" t="s">
        <v>61</v>
      </c>
      <c r="B63" s="36">
        <v>254</v>
      </c>
      <c r="C63" s="36">
        <v>891</v>
      </c>
      <c r="D63" s="36">
        <v>2854</v>
      </c>
      <c r="E63" s="36">
        <v>3999</v>
      </c>
      <c r="F63" s="24"/>
      <c r="G63" s="36">
        <v>239</v>
      </c>
      <c r="H63" s="36">
        <v>1265</v>
      </c>
      <c r="I63" s="36">
        <v>2093</v>
      </c>
      <c r="J63" s="36">
        <v>3597</v>
      </c>
      <c r="K63" s="24"/>
      <c r="L63" s="36">
        <v>929</v>
      </c>
      <c r="M63" s="36">
        <v>1227</v>
      </c>
      <c r="N63" s="36">
        <v>62</v>
      </c>
      <c r="O63" s="36">
        <v>2218</v>
      </c>
    </row>
    <row r="64" spans="1:15" ht="9" customHeight="1">
      <c r="A64" s="15" t="s">
        <v>62</v>
      </c>
      <c r="B64" s="36">
        <v>61</v>
      </c>
      <c r="C64" s="36">
        <v>44</v>
      </c>
      <c r="D64" s="36">
        <v>360</v>
      </c>
      <c r="E64" s="36">
        <v>465</v>
      </c>
      <c r="F64" s="24"/>
      <c r="G64" s="36">
        <v>96</v>
      </c>
      <c r="H64" s="36">
        <v>542</v>
      </c>
      <c r="I64" s="36">
        <v>80</v>
      </c>
      <c r="J64" s="36">
        <v>718</v>
      </c>
      <c r="K64" s="24"/>
      <c r="L64" s="36">
        <v>242</v>
      </c>
      <c r="M64" s="36">
        <v>281</v>
      </c>
      <c r="N64" s="36">
        <v>19</v>
      </c>
      <c r="O64" s="36">
        <v>542</v>
      </c>
    </row>
    <row r="65" spans="1:15" ht="9" customHeight="1">
      <c r="A65" s="15" t="s">
        <v>63</v>
      </c>
      <c r="B65" s="36">
        <v>79</v>
      </c>
      <c r="C65" s="36">
        <v>41</v>
      </c>
      <c r="D65" s="36">
        <v>237</v>
      </c>
      <c r="E65" s="36">
        <v>357</v>
      </c>
      <c r="F65" s="24"/>
      <c r="G65" s="36">
        <v>183</v>
      </c>
      <c r="H65" s="36">
        <v>597</v>
      </c>
      <c r="I65" s="36">
        <v>82</v>
      </c>
      <c r="J65" s="36">
        <v>862</v>
      </c>
      <c r="K65" s="24"/>
      <c r="L65" s="36">
        <v>25</v>
      </c>
      <c r="M65" s="36">
        <v>118</v>
      </c>
      <c r="N65" s="36">
        <v>42</v>
      </c>
      <c r="O65" s="36">
        <v>185</v>
      </c>
    </row>
    <row r="66" spans="1:15" ht="9" customHeight="1">
      <c r="A66" s="15" t="s">
        <v>64</v>
      </c>
      <c r="B66" s="36">
        <v>80</v>
      </c>
      <c r="C66" s="36">
        <v>37</v>
      </c>
      <c r="D66" s="36">
        <v>594</v>
      </c>
      <c r="E66" s="36">
        <v>711</v>
      </c>
      <c r="F66" s="24"/>
      <c r="G66" s="36">
        <v>65</v>
      </c>
      <c r="H66" s="36">
        <v>284</v>
      </c>
      <c r="I66" s="36">
        <v>227</v>
      </c>
      <c r="J66" s="36">
        <v>576</v>
      </c>
      <c r="K66" s="24"/>
      <c r="L66" s="36">
        <v>553</v>
      </c>
      <c r="M66" s="36">
        <v>874</v>
      </c>
      <c r="N66" s="36">
        <v>122</v>
      </c>
      <c r="O66" s="36">
        <v>1549</v>
      </c>
    </row>
    <row r="67" spans="1:15" ht="9" customHeight="1">
      <c r="A67" s="15" t="s">
        <v>65</v>
      </c>
      <c r="B67" s="36">
        <v>90</v>
      </c>
      <c r="C67" s="36">
        <v>42</v>
      </c>
      <c r="D67" s="36">
        <v>397</v>
      </c>
      <c r="E67" s="36">
        <v>529</v>
      </c>
      <c r="F67" s="24"/>
      <c r="G67" s="36">
        <v>273</v>
      </c>
      <c r="H67" s="36">
        <v>348</v>
      </c>
      <c r="I67" s="36">
        <v>106</v>
      </c>
      <c r="J67" s="36">
        <v>727</v>
      </c>
      <c r="K67" s="24"/>
      <c r="L67" s="36">
        <v>50</v>
      </c>
      <c r="M67" s="36">
        <v>272</v>
      </c>
      <c r="N67" s="36">
        <v>24</v>
      </c>
      <c r="O67" s="36">
        <v>346</v>
      </c>
    </row>
    <row r="68" spans="1:15" ht="9" customHeight="1">
      <c r="A68" s="15" t="s">
        <v>66</v>
      </c>
      <c r="B68" s="36">
        <v>32</v>
      </c>
      <c r="C68" s="36">
        <v>96</v>
      </c>
      <c r="D68" s="36">
        <v>914</v>
      </c>
      <c r="E68" s="36">
        <v>1042</v>
      </c>
      <c r="F68" s="24"/>
      <c r="G68" s="36">
        <v>397</v>
      </c>
      <c r="H68" s="36">
        <v>196</v>
      </c>
      <c r="I68" s="36">
        <v>237</v>
      </c>
      <c r="J68" s="36">
        <v>830</v>
      </c>
      <c r="K68" s="24"/>
      <c r="L68" s="36">
        <v>11</v>
      </c>
      <c r="M68" s="36">
        <v>485</v>
      </c>
      <c r="N68" s="36">
        <v>8</v>
      </c>
      <c r="O68" s="36">
        <v>504</v>
      </c>
    </row>
    <row r="69" spans="1:15" ht="9" customHeight="1">
      <c r="A69" s="15" t="s">
        <v>67</v>
      </c>
      <c r="B69" s="36">
        <v>30</v>
      </c>
      <c r="C69" s="36">
        <v>36</v>
      </c>
      <c r="D69" s="36">
        <v>190</v>
      </c>
      <c r="E69" s="36">
        <v>256</v>
      </c>
      <c r="F69" s="24"/>
      <c r="G69" s="36">
        <v>191</v>
      </c>
      <c r="H69" s="36">
        <v>242</v>
      </c>
      <c r="I69" s="36">
        <v>37</v>
      </c>
      <c r="J69" s="36">
        <v>470</v>
      </c>
      <c r="K69" s="24"/>
      <c r="L69" s="36">
        <v>81</v>
      </c>
      <c r="M69" s="36">
        <v>307</v>
      </c>
      <c r="N69" s="36">
        <v>18</v>
      </c>
      <c r="O69" s="36">
        <v>406</v>
      </c>
    </row>
    <row r="70" spans="1:15" ht="9" customHeight="1">
      <c r="A70" s="16" t="s">
        <v>68</v>
      </c>
      <c r="B70" s="37">
        <v>670</v>
      </c>
      <c r="C70" s="37">
        <v>1195</v>
      </c>
      <c r="D70" s="37">
        <v>6121</v>
      </c>
      <c r="E70" s="37">
        <v>7986</v>
      </c>
      <c r="F70" s="24"/>
      <c r="G70" s="37">
        <v>1919</v>
      </c>
      <c r="H70" s="37">
        <v>4206</v>
      </c>
      <c r="I70" s="37">
        <v>3107</v>
      </c>
      <c r="J70" s="37">
        <v>9232</v>
      </c>
      <c r="K70" s="24"/>
      <c r="L70" s="37">
        <v>2081</v>
      </c>
      <c r="M70" s="37">
        <v>4096</v>
      </c>
      <c r="N70" s="37">
        <v>351</v>
      </c>
      <c r="O70" s="37">
        <v>6528</v>
      </c>
    </row>
    <row r="71" spans="1:15" ht="9" customHeight="1">
      <c r="A71" s="26" t="s">
        <v>69</v>
      </c>
      <c r="B71" s="36">
        <v>79</v>
      </c>
      <c r="C71" s="36">
        <v>69</v>
      </c>
      <c r="D71" s="36">
        <v>1345</v>
      </c>
      <c r="E71" s="36">
        <v>1493</v>
      </c>
      <c r="F71" s="24"/>
      <c r="G71" s="36">
        <v>281</v>
      </c>
      <c r="H71" s="36">
        <v>553</v>
      </c>
      <c r="I71" s="36">
        <v>660</v>
      </c>
      <c r="J71" s="36">
        <v>1494</v>
      </c>
      <c r="K71" s="24"/>
      <c r="L71" s="36">
        <v>265</v>
      </c>
      <c r="M71" s="36">
        <v>1186</v>
      </c>
      <c r="N71" s="36">
        <v>73</v>
      </c>
      <c r="O71" s="36">
        <v>1524</v>
      </c>
    </row>
    <row r="72" spans="1:15" ht="9" customHeight="1">
      <c r="A72" s="26" t="s">
        <v>70</v>
      </c>
      <c r="B72" s="36">
        <v>9</v>
      </c>
      <c r="C72" s="36">
        <v>7</v>
      </c>
      <c r="D72" s="36">
        <v>368</v>
      </c>
      <c r="E72" s="36">
        <v>384</v>
      </c>
      <c r="F72" s="24"/>
      <c r="G72" s="36">
        <v>216</v>
      </c>
      <c r="H72" s="36">
        <v>246</v>
      </c>
      <c r="I72" s="36">
        <v>80</v>
      </c>
      <c r="J72" s="36">
        <v>542</v>
      </c>
      <c r="K72" s="24"/>
      <c r="L72" s="36">
        <v>14</v>
      </c>
      <c r="M72" s="36">
        <v>207</v>
      </c>
      <c r="N72" s="36">
        <v>5</v>
      </c>
      <c r="O72" s="36">
        <v>226</v>
      </c>
    </row>
    <row r="73" spans="1:15" ht="9" customHeight="1">
      <c r="A73" s="27" t="s">
        <v>71</v>
      </c>
      <c r="B73" s="37">
        <v>88</v>
      </c>
      <c r="C73" s="37">
        <v>76</v>
      </c>
      <c r="D73" s="37">
        <v>1713</v>
      </c>
      <c r="E73" s="37">
        <v>1877</v>
      </c>
      <c r="F73" s="24"/>
      <c r="G73" s="37">
        <v>497</v>
      </c>
      <c r="H73" s="37">
        <v>799</v>
      </c>
      <c r="I73" s="37">
        <v>740</v>
      </c>
      <c r="J73" s="37">
        <v>2036</v>
      </c>
      <c r="K73" s="24"/>
      <c r="L73" s="37">
        <v>279</v>
      </c>
      <c r="M73" s="37">
        <v>1393</v>
      </c>
      <c r="N73" s="37">
        <v>78</v>
      </c>
      <c r="O73" s="37">
        <v>1750</v>
      </c>
    </row>
    <row r="74" spans="1:15" ht="9" customHeight="1">
      <c r="A74" s="28" t="s">
        <v>72</v>
      </c>
      <c r="B74" s="36">
        <v>34</v>
      </c>
      <c r="C74" s="36">
        <v>7</v>
      </c>
      <c r="D74" s="36">
        <v>117</v>
      </c>
      <c r="E74" s="36">
        <v>158</v>
      </c>
      <c r="F74" s="24"/>
      <c r="G74" s="36">
        <v>131</v>
      </c>
      <c r="H74" s="36">
        <v>581</v>
      </c>
      <c r="I74" s="36">
        <v>181</v>
      </c>
      <c r="J74" s="36">
        <v>893</v>
      </c>
      <c r="K74" s="24"/>
      <c r="L74" s="36">
        <v>171</v>
      </c>
      <c r="M74" s="36">
        <v>333</v>
      </c>
      <c r="N74" s="36">
        <v>25</v>
      </c>
      <c r="O74" s="36">
        <v>529</v>
      </c>
    </row>
    <row r="75" spans="1:15" ht="9" customHeight="1">
      <c r="A75" s="26" t="s">
        <v>73</v>
      </c>
      <c r="B75" s="36">
        <v>53</v>
      </c>
      <c r="C75" s="36">
        <v>57</v>
      </c>
      <c r="D75" s="36">
        <v>542</v>
      </c>
      <c r="E75" s="36">
        <v>652</v>
      </c>
      <c r="F75" s="24"/>
      <c r="G75" s="36">
        <v>626</v>
      </c>
      <c r="H75" s="36">
        <v>846</v>
      </c>
      <c r="I75" s="36">
        <v>106</v>
      </c>
      <c r="J75" s="36">
        <v>1578</v>
      </c>
      <c r="K75" s="24"/>
      <c r="L75" s="36">
        <v>224</v>
      </c>
      <c r="M75" s="36">
        <v>423</v>
      </c>
      <c r="N75" s="36">
        <v>29</v>
      </c>
      <c r="O75" s="36">
        <v>676</v>
      </c>
    </row>
    <row r="76" spans="1:15" ht="9" customHeight="1">
      <c r="A76" s="26" t="s">
        <v>74</v>
      </c>
      <c r="B76" s="36">
        <v>46</v>
      </c>
      <c r="C76" s="36">
        <v>42</v>
      </c>
      <c r="D76" s="36">
        <v>701</v>
      </c>
      <c r="E76" s="36">
        <v>789</v>
      </c>
      <c r="F76" s="24"/>
      <c r="G76" s="36">
        <v>512</v>
      </c>
      <c r="H76" s="36">
        <v>64</v>
      </c>
      <c r="I76" s="36">
        <v>188</v>
      </c>
      <c r="J76" s="36">
        <v>764</v>
      </c>
      <c r="K76" s="24"/>
      <c r="L76" s="36">
        <v>151</v>
      </c>
      <c r="M76" s="36">
        <v>1414</v>
      </c>
      <c r="N76" s="36">
        <v>27</v>
      </c>
      <c r="O76" s="36">
        <v>1592</v>
      </c>
    </row>
    <row r="77" spans="1:15" ht="9" customHeight="1">
      <c r="A77" s="26" t="s">
        <v>75</v>
      </c>
      <c r="B77" s="36">
        <v>38</v>
      </c>
      <c r="C77" s="36">
        <v>41</v>
      </c>
      <c r="D77" s="36">
        <v>275</v>
      </c>
      <c r="E77" s="36">
        <v>354</v>
      </c>
      <c r="F77" s="24"/>
      <c r="G77" s="36">
        <v>341</v>
      </c>
      <c r="H77" s="36">
        <v>402</v>
      </c>
      <c r="I77" s="36">
        <v>76</v>
      </c>
      <c r="J77" s="36">
        <v>819</v>
      </c>
      <c r="K77" s="24"/>
      <c r="L77" s="36">
        <v>107</v>
      </c>
      <c r="M77" s="36">
        <v>404</v>
      </c>
      <c r="N77" s="36">
        <v>18</v>
      </c>
      <c r="O77" s="36">
        <v>529</v>
      </c>
    </row>
    <row r="78" spans="1:15" ht="9" customHeight="1">
      <c r="A78" s="27" t="s">
        <v>76</v>
      </c>
      <c r="B78" s="37">
        <v>171</v>
      </c>
      <c r="C78" s="37">
        <v>147</v>
      </c>
      <c r="D78" s="37">
        <v>1635</v>
      </c>
      <c r="E78" s="37">
        <v>1953</v>
      </c>
      <c r="F78" s="24"/>
      <c r="G78" s="37">
        <v>1610</v>
      </c>
      <c r="H78" s="37">
        <v>1893</v>
      </c>
      <c r="I78" s="37">
        <v>551</v>
      </c>
      <c r="J78" s="37">
        <v>4054</v>
      </c>
      <c r="K78" s="24"/>
      <c r="L78" s="37">
        <v>653</v>
      </c>
      <c r="M78" s="37">
        <v>2574</v>
      </c>
      <c r="N78" s="37">
        <v>99</v>
      </c>
      <c r="O78" s="37">
        <v>3326</v>
      </c>
    </row>
    <row r="79" spans="1:15" ht="9" customHeight="1">
      <c r="A79" s="26" t="s">
        <v>77</v>
      </c>
      <c r="B79" s="36">
        <v>48</v>
      </c>
      <c r="C79" s="36">
        <v>49</v>
      </c>
      <c r="D79" s="36">
        <v>177</v>
      </c>
      <c r="E79" s="36">
        <v>274</v>
      </c>
      <c r="F79" s="24"/>
      <c r="G79" s="36">
        <v>132</v>
      </c>
      <c r="H79" s="36">
        <v>119</v>
      </c>
      <c r="I79" s="36">
        <v>167</v>
      </c>
      <c r="J79" s="36">
        <v>418</v>
      </c>
      <c r="K79" s="24"/>
      <c r="L79" s="36">
        <v>260</v>
      </c>
      <c r="M79" s="36">
        <v>296</v>
      </c>
      <c r="N79" s="36">
        <v>11</v>
      </c>
      <c r="O79" s="36">
        <v>567</v>
      </c>
    </row>
    <row r="80" spans="1:15" ht="9" customHeight="1">
      <c r="A80" s="26" t="s">
        <v>78</v>
      </c>
      <c r="B80" s="36">
        <v>15</v>
      </c>
      <c r="C80" s="36">
        <v>1</v>
      </c>
      <c r="D80" s="36">
        <v>395</v>
      </c>
      <c r="E80" s="36">
        <v>411</v>
      </c>
      <c r="F80" s="24"/>
      <c r="G80" s="36">
        <v>167</v>
      </c>
      <c r="H80" s="36">
        <v>122</v>
      </c>
      <c r="I80" s="36">
        <v>29</v>
      </c>
      <c r="J80" s="36">
        <v>318</v>
      </c>
      <c r="K80" s="24"/>
      <c r="L80" s="36">
        <v>22</v>
      </c>
      <c r="M80" s="36">
        <v>145</v>
      </c>
      <c r="N80" s="36">
        <v>18</v>
      </c>
      <c r="O80" s="36">
        <v>185</v>
      </c>
    </row>
    <row r="81" spans="1:15" ht="9" customHeight="1">
      <c r="A81" s="26" t="s">
        <v>79</v>
      </c>
      <c r="B81" s="36">
        <v>1374</v>
      </c>
      <c r="C81" s="36">
        <v>920</v>
      </c>
      <c r="D81" s="36">
        <v>4447</v>
      </c>
      <c r="E81" s="36">
        <v>6741</v>
      </c>
      <c r="F81" s="24"/>
      <c r="G81" s="36">
        <v>1092</v>
      </c>
      <c r="H81" s="36">
        <v>1720</v>
      </c>
      <c r="I81" s="36">
        <v>5097</v>
      </c>
      <c r="J81" s="36">
        <v>7909</v>
      </c>
      <c r="K81" s="24"/>
      <c r="L81" s="36">
        <v>12881</v>
      </c>
      <c r="M81" s="36">
        <v>11581</v>
      </c>
      <c r="N81" s="36">
        <v>3287</v>
      </c>
      <c r="O81" s="36">
        <v>27749</v>
      </c>
    </row>
    <row r="82" spans="1:15" ht="9" customHeight="1">
      <c r="A82" s="26" t="s">
        <v>80</v>
      </c>
      <c r="B82" s="36">
        <v>98</v>
      </c>
      <c r="C82" s="36">
        <v>40</v>
      </c>
      <c r="D82" s="36">
        <v>434</v>
      </c>
      <c r="E82" s="36">
        <v>572</v>
      </c>
      <c r="F82" s="24"/>
      <c r="G82" s="36">
        <v>2094</v>
      </c>
      <c r="H82" s="36">
        <v>202</v>
      </c>
      <c r="I82" s="36">
        <v>101</v>
      </c>
      <c r="J82" s="36">
        <v>2397</v>
      </c>
      <c r="K82" s="24"/>
      <c r="L82" s="36">
        <v>1034</v>
      </c>
      <c r="M82" s="36">
        <v>528</v>
      </c>
      <c r="N82" s="36">
        <v>52</v>
      </c>
      <c r="O82" s="36">
        <v>1614</v>
      </c>
    </row>
    <row r="83" spans="1:15" ht="9" customHeight="1">
      <c r="A83" s="26" t="s">
        <v>81</v>
      </c>
      <c r="B83" s="36">
        <v>26</v>
      </c>
      <c r="C83" s="36">
        <v>11</v>
      </c>
      <c r="D83" s="36">
        <v>592</v>
      </c>
      <c r="E83" s="36">
        <v>629</v>
      </c>
      <c r="F83" s="24"/>
      <c r="G83" s="36">
        <v>130</v>
      </c>
      <c r="H83" s="36">
        <v>273</v>
      </c>
      <c r="I83" s="36">
        <v>124</v>
      </c>
      <c r="J83" s="36">
        <v>527</v>
      </c>
      <c r="K83" s="24"/>
      <c r="L83" s="36">
        <v>71</v>
      </c>
      <c r="M83" s="36">
        <v>111</v>
      </c>
      <c r="N83" s="36">
        <v>38</v>
      </c>
      <c r="O83" s="36">
        <v>220</v>
      </c>
    </row>
    <row r="84" spans="1:15" ht="9" customHeight="1">
      <c r="A84" s="27" t="s">
        <v>82</v>
      </c>
      <c r="B84" s="37">
        <v>1561</v>
      </c>
      <c r="C84" s="37">
        <v>1021</v>
      </c>
      <c r="D84" s="37">
        <v>6045</v>
      </c>
      <c r="E84" s="37">
        <v>8627</v>
      </c>
      <c r="F84" s="24"/>
      <c r="G84" s="37">
        <v>3615</v>
      </c>
      <c r="H84" s="37">
        <v>2436</v>
      </c>
      <c r="I84" s="37">
        <v>5518</v>
      </c>
      <c r="J84" s="37">
        <v>11569</v>
      </c>
      <c r="K84" s="24"/>
      <c r="L84" s="37">
        <v>14268</v>
      </c>
      <c r="M84" s="37">
        <v>12661</v>
      </c>
      <c r="N84" s="37">
        <v>3406</v>
      </c>
      <c r="O84" s="37">
        <v>30335</v>
      </c>
    </row>
    <row r="85" spans="1:15" ht="9" customHeight="1">
      <c r="A85" s="26" t="s">
        <v>83</v>
      </c>
      <c r="B85" s="36">
        <v>37</v>
      </c>
      <c r="C85" s="36">
        <v>25</v>
      </c>
      <c r="D85" s="36">
        <v>137</v>
      </c>
      <c r="E85" s="36">
        <v>199</v>
      </c>
      <c r="F85" s="24"/>
      <c r="G85" s="36">
        <v>538</v>
      </c>
      <c r="H85" s="36">
        <v>250</v>
      </c>
      <c r="I85" s="36">
        <v>192</v>
      </c>
      <c r="J85" s="36">
        <v>980</v>
      </c>
      <c r="K85" s="24"/>
      <c r="L85" s="36">
        <v>140</v>
      </c>
      <c r="M85" s="36">
        <v>399</v>
      </c>
      <c r="N85" s="36">
        <v>39</v>
      </c>
      <c r="O85" s="36">
        <v>578</v>
      </c>
    </row>
    <row r="86" spans="1:15" ht="9" customHeight="1">
      <c r="A86" s="26" t="s">
        <v>84</v>
      </c>
      <c r="B86" s="36">
        <v>46</v>
      </c>
      <c r="C86" s="36">
        <v>57</v>
      </c>
      <c r="D86" s="36">
        <v>129</v>
      </c>
      <c r="E86" s="36">
        <v>232</v>
      </c>
      <c r="F86" s="24"/>
      <c r="G86" s="36">
        <v>54</v>
      </c>
      <c r="H86" s="36">
        <v>31</v>
      </c>
      <c r="I86" s="36">
        <v>97</v>
      </c>
      <c r="J86" s="36">
        <v>182</v>
      </c>
      <c r="K86" s="24"/>
      <c r="L86" s="36">
        <v>157</v>
      </c>
      <c r="M86" s="36">
        <v>697</v>
      </c>
      <c r="N86" s="36">
        <v>31</v>
      </c>
      <c r="O86" s="36">
        <v>885</v>
      </c>
    </row>
    <row r="87" spans="1:15" ht="9" customHeight="1">
      <c r="A87" s="26" t="s">
        <v>85</v>
      </c>
      <c r="B87" s="36">
        <v>30</v>
      </c>
      <c r="C87" s="36">
        <v>45</v>
      </c>
      <c r="D87" s="36">
        <v>67</v>
      </c>
      <c r="E87" s="36">
        <v>142</v>
      </c>
      <c r="F87" s="24"/>
      <c r="G87" s="36">
        <v>116</v>
      </c>
      <c r="H87" s="36">
        <v>320</v>
      </c>
      <c r="I87" s="36">
        <v>109</v>
      </c>
      <c r="J87" s="36">
        <v>545</v>
      </c>
      <c r="K87" s="24"/>
      <c r="L87" s="36">
        <v>38</v>
      </c>
      <c r="M87" s="36">
        <v>171</v>
      </c>
      <c r="N87" s="36">
        <v>14</v>
      </c>
      <c r="O87" s="36">
        <v>223</v>
      </c>
    </row>
    <row r="88" spans="1:15" ht="9" customHeight="1">
      <c r="A88" s="26" t="s">
        <v>86</v>
      </c>
      <c r="B88" s="36">
        <v>60</v>
      </c>
      <c r="C88" s="36">
        <v>27</v>
      </c>
      <c r="D88" s="36">
        <v>47</v>
      </c>
      <c r="E88" s="36">
        <v>134</v>
      </c>
      <c r="F88" s="24"/>
      <c r="G88" s="36">
        <v>128</v>
      </c>
      <c r="H88" s="36">
        <v>249</v>
      </c>
      <c r="I88" s="36">
        <v>80</v>
      </c>
      <c r="J88" s="36">
        <v>457</v>
      </c>
      <c r="K88" s="24"/>
      <c r="L88" s="36">
        <v>27</v>
      </c>
      <c r="M88" s="36">
        <v>128</v>
      </c>
      <c r="N88" s="36">
        <v>10</v>
      </c>
      <c r="O88" s="36">
        <v>165</v>
      </c>
    </row>
    <row r="89" spans="1:15" ht="9" customHeight="1">
      <c r="A89" s="27" t="s">
        <v>87</v>
      </c>
      <c r="B89" s="37">
        <v>173</v>
      </c>
      <c r="C89" s="37">
        <v>154</v>
      </c>
      <c r="D89" s="37">
        <v>380</v>
      </c>
      <c r="E89" s="37">
        <v>707</v>
      </c>
      <c r="F89" s="24"/>
      <c r="G89" s="37">
        <v>836</v>
      </c>
      <c r="H89" s="37">
        <v>850</v>
      </c>
      <c r="I89" s="37">
        <v>478</v>
      </c>
      <c r="J89" s="37">
        <v>2164</v>
      </c>
      <c r="K89" s="24"/>
      <c r="L89" s="37">
        <v>362</v>
      </c>
      <c r="M89" s="37">
        <v>1395</v>
      </c>
      <c r="N89" s="37">
        <v>94</v>
      </c>
      <c r="O89" s="37">
        <v>1851</v>
      </c>
    </row>
    <row r="90" spans="1:15" ht="9" customHeight="1">
      <c r="A90" s="26" t="s">
        <v>88</v>
      </c>
      <c r="B90" s="36">
        <v>2</v>
      </c>
      <c r="C90" s="36">
        <v>4</v>
      </c>
      <c r="D90" s="36">
        <v>7</v>
      </c>
      <c r="E90" s="36">
        <v>13</v>
      </c>
      <c r="F90" s="24"/>
      <c r="G90" s="36">
        <v>65</v>
      </c>
      <c r="H90" s="36">
        <v>34</v>
      </c>
      <c r="I90" s="36">
        <v>8</v>
      </c>
      <c r="J90" s="36">
        <v>107</v>
      </c>
      <c r="K90" s="24"/>
      <c r="L90" s="36">
        <v>18</v>
      </c>
      <c r="M90" s="36">
        <v>34</v>
      </c>
      <c r="N90" s="36">
        <v>3</v>
      </c>
      <c r="O90" s="36">
        <v>55</v>
      </c>
    </row>
    <row r="91" spans="1:15" ht="9" customHeight="1">
      <c r="A91" s="26" t="s">
        <v>89</v>
      </c>
      <c r="B91" s="36">
        <v>4</v>
      </c>
      <c r="C91" s="36">
        <v>2</v>
      </c>
      <c r="D91" s="36">
        <v>399</v>
      </c>
      <c r="E91" s="36">
        <v>405</v>
      </c>
      <c r="F91" s="24"/>
      <c r="G91" s="36">
        <v>84</v>
      </c>
      <c r="H91" s="36">
        <v>32</v>
      </c>
      <c r="I91" s="36">
        <v>25</v>
      </c>
      <c r="J91" s="36">
        <v>141</v>
      </c>
      <c r="K91" s="24"/>
      <c r="L91" s="36">
        <v>5</v>
      </c>
      <c r="M91" s="36">
        <v>42</v>
      </c>
      <c r="N91" s="36">
        <v>32</v>
      </c>
      <c r="O91" s="36">
        <v>79</v>
      </c>
    </row>
    <row r="92" spans="1:15" ht="9" customHeight="1">
      <c r="A92" s="29" t="s">
        <v>90</v>
      </c>
      <c r="B92" s="37">
        <v>6</v>
      </c>
      <c r="C92" s="37">
        <v>6</v>
      </c>
      <c r="D92" s="37">
        <v>406</v>
      </c>
      <c r="E92" s="37">
        <v>418</v>
      </c>
      <c r="F92" s="24"/>
      <c r="G92" s="37">
        <v>149</v>
      </c>
      <c r="H92" s="37">
        <v>66</v>
      </c>
      <c r="I92" s="37">
        <v>33</v>
      </c>
      <c r="J92" s="37">
        <v>248</v>
      </c>
      <c r="K92" s="24"/>
      <c r="L92" s="37">
        <v>23</v>
      </c>
      <c r="M92" s="37">
        <v>76</v>
      </c>
      <c r="N92" s="37">
        <v>35</v>
      </c>
      <c r="O92" s="37">
        <v>134</v>
      </c>
    </row>
    <row r="93" spans="1:15" ht="9" customHeight="1">
      <c r="A93" s="26" t="s">
        <v>91</v>
      </c>
      <c r="B93" s="36">
        <v>243</v>
      </c>
      <c r="C93" s="36">
        <v>78</v>
      </c>
      <c r="D93" s="36">
        <v>1952</v>
      </c>
      <c r="E93" s="36">
        <v>2273</v>
      </c>
      <c r="F93" s="24"/>
      <c r="G93" s="36">
        <v>273</v>
      </c>
      <c r="H93" s="36">
        <v>486</v>
      </c>
      <c r="I93" s="36">
        <v>216</v>
      </c>
      <c r="J93" s="36">
        <v>975</v>
      </c>
      <c r="K93" s="24"/>
      <c r="L93" s="36">
        <v>1038</v>
      </c>
      <c r="M93" s="36">
        <v>633</v>
      </c>
      <c r="N93" s="36">
        <v>42</v>
      </c>
      <c r="O93" s="36">
        <v>1713</v>
      </c>
    </row>
    <row r="94" spans="1:15" ht="9" customHeight="1">
      <c r="A94" s="26" t="s">
        <v>92</v>
      </c>
      <c r="B94" s="36">
        <v>39</v>
      </c>
      <c r="C94" s="36">
        <v>42</v>
      </c>
      <c r="D94" s="36">
        <v>134</v>
      </c>
      <c r="E94" s="36">
        <v>215</v>
      </c>
      <c r="F94" s="24"/>
      <c r="G94" s="36">
        <v>73</v>
      </c>
      <c r="H94" s="36">
        <v>80</v>
      </c>
      <c r="I94" s="36">
        <v>42</v>
      </c>
      <c r="J94" s="36">
        <v>195</v>
      </c>
      <c r="K94" s="24"/>
      <c r="L94" s="36">
        <v>14</v>
      </c>
      <c r="M94" s="36">
        <v>56</v>
      </c>
      <c r="N94" s="36">
        <v>22</v>
      </c>
      <c r="O94" s="36">
        <v>92</v>
      </c>
    </row>
    <row r="95" spans="1:15" ht="9" customHeight="1">
      <c r="A95" s="26" t="s">
        <v>93</v>
      </c>
      <c r="B95" s="36">
        <v>1435</v>
      </c>
      <c r="C95" s="36">
        <v>59</v>
      </c>
      <c r="D95" s="36">
        <v>1623</v>
      </c>
      <c r="E95" s="36">
        <v>3117</v>
      </c>
      <c r="F95" s="24"/>
      <c r="G95" s="36">
        <v>334</v>
      </c>
      <c r="H95" s="36">
        <v>1359</v>
      </c>
      <c r="I95" s="36">
        <v>440</v>
      </c>
      <c r="J95" s="36">
        <v>2133</v>
      </c>
      <c r="K95" s="24"/>
      <c r="L95" s="36">
        <v>8528</v>
      </c>
      <c r="M95" s="36">
        <v>1297</v>
      </c>
      <c r="N95" s="36">
        <v>62</v>
      </c>
      <c r="O95" s="36">
        <v>9887</v>
      </c>
    </row>
    <row r="96" spans="1:15" ht="9" customHeight="1">
      <c r="A96" s="26" t="s">
        <v>94</v>
      </c>
      <c r="B96" s="36">
        <v>35</v>
      </c>
      <c r="C96" s="36">
        <v>11</v>
      </c>
      <c r="D96" s="36">
        <v>233</v>
      </c>
      <c r="E96" s="36">
        <v>279</v>
      </c>
      <c r="F96" s="24"/>
      <c r="G96" s="36">
        <v>135</v>
      </c>
      <c r="H96" s="36">
        <v>116</v>
      </c>
      <c r="I96" s="36">
        <v>44</v>
      </c>
      <c r="J96" s="36">
        <v>295</v>
      </c>
      <c r="K96" s="24"/>
      <c r="L96" s="36" t="s">
        <v>137</v>
      </c>
      <c r="M96" s="36">
        <v>148</v>
      </c>
      <c r="N96" s="36">
        <v>0</v>
      </c>
      <c r="O96" s="36">
        <v>148</v>
      </c>
    </row>
    <row r="97" spans="1:15" ht="9" customHeight="1">
      <c r="A97" s="26" t="s">
        <v>95</v>
      </c>
      <c r="B97" s="36">
        <v>168</v>
      </c>
      <c r="C97" s="36">
        <v>39</v>
      </c>
      <c r="D97" s="36">
        <v>216</v>
      </c>
      <c r="E97" s="36">
        <v>423</v>
      </c>
      <c r="F97" s="24"/>
      <c r="G97" s="36">
        <v>570</v>
      </c>
      <c r="H97" s="36">
        <v>382</v>
      </c>
      <c r="I97" s="36">
        <v>131</v>
      </c>
      <c r="J97" s="36">
        <v>1083</v>
      </c>
      <c r="K97" s="24"/>
      <c r="L97" s="36">
        <v>1228</v>
      </c>
      <c r="M97" s="36">
        <v>333</v>
      </c>
      <c r="N97" s="36">
        <v>265</v>
      </c>
      <c r="O97" s="36">
        <v>1826</v>
      </c>
    </row>
    <row r="98" spans="1:15" ht="9" customHeight="1">
      <c r="A98" s="27" t="s">
        <v>96</v>
      </c>
      <c r="B98" s="37">
        <v>1920</v>
      </c>
      <c r="C98" s="37">
        <v>229</v>
      </c>
      <c r="D98" s="37">
        <v>4158</v>
      </c>
      <c r="E98" s="37">
        <v>6307</v>
      </c>
      <c r="F98" s="24"/>
      <c r="G98" s="37">
        <v>1385</v>
      </c>
      <c r="H98" s="37">
        <v>2423</v>
      </c>
      <c r="I98" s="37">
        <v>873</v>
      </c>
      <c r="J98" s="37">
        <v>4681</v>
      </c>
      <c r="K98" s="24"/>
      <c r="L98" s="37">
        <v>10808</v>
      </c>
      <c r="M98" s="37">
        <v>2467</v>
      </c>
      <c r="N98" s="37">
        <v>391</v>
      </c>
      <c r="O98" s="37">
        <v>13666</v>
      </c>
    </row>
    <row r="99" spans="1:15" ht="9" customHeight="1">
      <c r="A99" s="26" t="s">
        <v>97</v>
      </c>
      <c r="B99" s="36">
        <v>107</v>
      </c>
      <c r="C99" s="36">
        <v>5</v>
      </c>
      <c r="D99" s="36">
        <v>1025</v>
      </c>
      <c r="E99" s="36">
        <v>1137</v>
      </c>
      <c r="F99" s="24"/>
      <c r="G99" s="36">
        <v>273</v>
      </c>
      <c r="H99" s="36">
        <v>112</v>
      </c>
      <c r="I99" s="36">
        <v>336</v>
      </c>
      <c r="J99" s="36">
        <v>721</v>
      </c>
      <c r="K99" s="24"/>
      <c r="L99" s="36">
        <v>213</v>
      </c>
      <c r="M99" s="36">
        <v>262</v>
      </c>
      <c r="N99" s="36">
        <v>214</v>
      </c>
      <c r="O99" s="36">
        <v>689</v>
      </c>
    </row>
    <row r="100" spans="1:15" ht="9" customHeight="1">
      <c r="A100" s="26" t="s">
        <v>98</v>
      </c>
      <c r="B100" s="36">
        <v>129</v>
      </c>
      <c r="C100" s="36">
        <v>120</v>
      </c>
      <c r="D100" s="36">
        <v>1598</v>
      </c>
      <c r="E100" s="36">
        <v>1847</v>
      </c>
      <c r="F100" s="24"/>
      <c r="G100" s="36">
        <v>195</v>
      </c>
      <c r="H100" s="36">
        <v>250</v>
      </c>
      <c r="I100" s="36">
        <v>568</v>
      </c>
      <c r="J100" s="36">
        <v>1013</v>
      </c>
      <c r="K100" s="24"/>
      <c r="L100" s="36">
        <v>272</v>
      </c>
      <c r="M100" s="36">
        <v>638</v>
      </c>
      <c r="N100" s="36">
        <v>318</v>
      </c>
      <c r="O100" s="36">
        <v>1228</v>
      </c>
    </row>
    <row r="101" spans="1:15" ht="9" customHeight="1">
      <c r="A101" s="26" t="s">
        <v>99</v>
      </c>
      <c r="B101" s="36">
        <v>8</v>
      </c>
      <c r="C101" s="36">
        <v>6</v>
      </c>
      <c r="D101" s="36">
        <v>1604</v>
      </c>
      <c r="E101" s="36">
        <v>1618</v>
      </c>
      <c r="F101" s="24"/>
      <c r="G101" s="36">
        <v>178</v>
      </c>
      <c r="H101" s="36">
        <v>100</v>
      </c>
      <c r="I101" s="36">
        <v>57</v>
      </c>
      <c r="J101" s="36">
        <v>335</v>
      </c>
      <c r="K101" s="24"/>
      <c r="L101" s="36">
        <v>31</v>
      </c>
      <c r="M101" s="36">
        <v>113</v>
      </c>
      <c r="N101" s="36">
        <v>11</v>
      </c>
      <c r="O101" s="36">
        <v>155</v>
      </c>
    </row>
    <row r="102" spans="1:15" ht="9" customHeight="1">
      <c r="A102" s="26" t="s">
        <v>100</v>
      </c>
      <c r="B102" s="36">
        <v>14</v>
      </c>
      <c r="C102" s="36">
        <v>9</v>
      </c>
      <c r="D102" s="36">
        <v>247</v>
      </c>
      <c r="E102" s="36">
        <v>270</v>
      </c>
      <c r="F102" s="24"/>
      <c r="G102" s="36">
        <v>181</v>
      </c>
      <c r="H102" s="36">
        <v>103</v>
      </c>
      <c r="I102" s="36">
        <v>83</v>
      </c>
      <c r="J102" s="36">
        <v>367</v>
      </c>
      <c r="K102" s="24"/>
      <c r="L102" s="36">
        <v>4</v>
      </c>
      <c r="M102" s="36">
        <v>88</v>
      </c>
      <c r="N102" s="36">
        <v>59</v>
      </c>
      <c r="O102" s="36">
        <v>151</v>
      </c>
    </row>
    <row r="103" spans="1:15" ht="9" customHeight="1">
      <c r="A103" s="26" t="s">
        <v>101</v>
      </c>
      <c r="B103" s="36">
        <v>66</v>
      </c>
      <c r="C103" s="36">
        <v>1</v>
      </c>
      <c r="D103" s="36">
        <v>403</v>
      </c>
      <c r="E103" s="36">
        <v>470</v>
      </c>
      <c r="F103" s="24"/>
      <c r="G103" s="36">
        <v>157</v>
      </c>
      <c r="H103" s="36">
        <v>176</v>
      </c>
      <c r="I103" s="36">
        <v>77</v>
      </c>
      <c r="J103" s="36">
        <v>410</v>
      </c>
      <c r="K103" s="24"/>
      <c r="L103" s="36" t="s">
        <v>137</v>
      </c>
      <c r="M103" s="36">
        <v>128</v>
      </c>
      <c r="N103" s="36">
        <v>2</v>
      </c>
      <c r="O103" s="36">
        <v>130</v>
      </c>
    </row>
    <row r="104" spans="1:15" ht="9" customHeight="1">
      <c r="A104" s="27" t="s">
        <v>102</v>
      </c>
      <c r="B104" s="37">
        <v>324</v>
      </c>
      <c r="C104" s="37">
        <v>141</v>
      </c>
      <c r="D104" s="37">
        <v>4877</v>
      </c>
      <c r="E104" s="37">
        <v>5342</v>
      </c>
      <c r="F104" s="24"/>
      <c r="G104" s="37">
        <v>984</v>
      </c>
      <c r="H104" s="37">
        <v>741</v>
      </c>
      <c r="I104" s="37">
        <v>1121</v>
      </c>
      <c r="J104" s="37">
        <v>2846</v>
      </c>
      <c r="K104" s="24"/>
      <c r="L104" s="37">
        <v>520</v>
      </c>
      <c r="M104" s="37">
        <v>1229</v>
      </c>
      <c r="N104" s="37">
        <v>604</v>
      </c>
      <c r="O104" s="37">
        <v>2353</v>
      </c>
    </row>
    <row r="105" spans="1:15" ht="9" customHeight="1">
      <c r="A105" s="26" t="s">
        <v>103</v>
      </c>
      <c r="B105" s="36">
        <v>28</v>
      </c>
      <c r="C105" s="36">
        <v>8</v>
      </c>
      <c r="D105" s="36">
        <v>714</v>
      </c>
      <c r="E105" s="36">
        <v>750</v>
      </c>
      <c r="F105" s="24"/>
      <c r="G105" s="36">
        <v>164</v>
      </c>
      <c r="H105" s="36">
        <v>38</v>
      </c>
      <c r="I105" s="36">
        <v>33</v>
      </c>
      <c r="J105" s="36">
        <v>235</v>
      </c>
      <c r="K105" s="24"/>
      <c r="L105" s="36">
        <v>147</v>
      </c>
      <c r="M105" s="36">
        <v>104</v>
      </c>
      <c r="N105" s="36">
        <v>8</v>
      </c>
      <c r="O105" s="36">
        <v>259</v>
      </c>
    </row>
    <row r="106" spans="1:15" ht="9" customHeight="1">
      <c r="A106" s="26" t="s">
        <v>104</v>
      </c>
      <c r="B106" s="36">
        <v>5</v>
      </c>
      <c r="C106" s="36">
        <v>1</v>
      </c>
      <c r="D106" s="36">
        <v>106</v>
      </c>
      <c r="E106" s="36">
        <v>112</v>
      </c>
      <c r="F106" s="24"/>
      <c r="G106" s="36">
        <v>119</v>
      </c>
      <c r="H106" s="36">
        <v>64</v>
      </c>
      <c r="I106" s="36">
        <v>19</v>
      </c>
      <c r="J106" s="36">
        <v>202</v>
      </c>
      <c r="K106" s="24"/>
      <c r="L106" s="36">
        <v>17</v>
      </c>
      <c r="M106" s="36">
        <v>122</v>
      </c>
      <c r="N106" s="36">
        <v>13</v>
      </c>
      <c r="O106" s="36">
        <v>152</v>
      </c>
    </row>
    <row r="107" spans="1:15" ht="9" customHeight="1">
      <c r="A107" s="27" t="s">
        <v>105</v>
      </c>
      <c r="B107" s="37">
        <v>33</v>
      </c>
      <c r="C107" s="37">
        <v>9</v>
      </c>
      <c r="D107" s="37">
        <v>820</v>
      </c>
      <c r="E107" s="37">
        <v>862</v>
      </c>
      <c r="F107" s="24"/>
      <c r="G107" s="37">
        <v>283</v>
      </c>
      <c r="H107" s="37">
        <v>102</v>
      </c>
      <c r="I107" s="37">
        <v>52</v>
      </c>
      <c r="J107" s="37">
        <v>437</v>
      </c>
      <c r="K107" s="24"/>
      <c r="L107" s="37">
        <v>164</v>
      </c>
      <c r="M107" s="37">
        <v>226</v>
      </c>
      <c r="N107" s="37">
        <v>21</v>
      </c>
      <c r="O107" s="37">
        <v>411</v>
      </c>
    </row>
    <row r="108" spans="1:15" ht="9" customHeight="1">
      <c r="A108" s="26" t="s">
        <v>106</v>
      </c>
      <c r="B108" s="36">
        <v>26</v>
      </c>
      <c r="C108" s="36">
        <v>17</v>
      </c>
      <c r="D108" s="36">
        <v>451</v>
      </c>
      <c r="E108" s="36">
        <v>494</v>
      </c>
      <c r="F108" s="24"/>
      <c r="G108" s="36">
        <v>101</v>
      </c>
      <c r="H108" s="36">
        <v>82</v>
      </c>
      <c r="I108" s="36">
        <v>112</v>
      </c>
      <c r="J108" s="36">
        <v>295</v>
      </c>
      <c r="K108" s="24"/>
      <c r="L108" s="36">
        <v>453</v>
      </c>
      <c r="M108" s="36">
        <v>442</v>
      </c>
      <c r="N108" s="36">
        <v>75</v>
      </c>
      <c r="O108" s="36">
        <v>970</v>
      </c>
    </row>
    <row r="109" spans="1:15" ht="9" customHeight="1">
      <c r="A109" s="26" t="s">
        <v>107</v>
      </c>
      <c r="B109" s="36">
        <v>12</v>
      </c>
      <c r="C109" s="36">
        <v>5</v>
      </c>
      <c r="D109" s="36">
        <v>599</v>
      </c>
      <c r="E109" s="36">
        <v>616</v>
      </c>
      <c r="F109" s="24"/>
      <c r="G109" s="36">
        <v>43</v>
      </c>
      <c r="H109" s="36">
        <v>82</v>
      </c>
      <c r="I109" s="36">
        <v>360</v>
      </c>
      <c r="J109" s="36">
        <v>485</v>
      </c>
      <c r="K109" s="24"/>
      <c r="L109" s="36">
        <v>49</v>
      </c>
      <c r="M109" s="36">
        <v>33</v>
      </c>
      <c r="N109" s="36">
        <v>737</v>
      </c>
      <c r="O109" s="36">
        <v>819</v>
      </c>
    </row>
    <row r="110" spans="1:15" ht="9" customHeight="1">
      <c r="A110" s="26" t="s">
        <v>108</v>
      </c>
      <c r="B110" s="36">
        <v>18</v>
      </c>
      <c r="C110" s="36">
        <v>10</v>
      </c>
      <c r="D110" s="36">
        <v>84</v>
      </c>
      <c r="E110" s="36">
        <v>112</v>
      </c>
      <c r="F110" s="24"/>
      <c r="G110" s="36">
        <v>178</v>
      </c>
      <c r="H110" s="36">
        <v>125</v>
      </c>
      <c r="I110" s="36">
        <v>55</v>
      </c>
      <c r="J110" s="36">
        <v>358</v>
      </c>
      <c r="K110" s="24"/>
      <c r="L110" s="36">
        <v>112</v>
      </c>
      <c r="M110" s="36">
        <v>177</v>
      </c>
      <c r="N110" s="36">
        <v>86</v>
      </c>
      <c r="O110" s="36">
        <v>375</v>
      </c>
    </row>
    <row r="111" spans="1:15" ht="9" customHeight="1">
      <c r="A111" s="26" t="s">
        <v>109</v>
      </c>
      <c r="B111" s="36">
        <v>5</v>
      </c>
      <c r="C111" s="36">
        <v>1</v>
      </c>
      <c r="D111" s="36">
        <v>7</v>
      </c>
      <c r="E111" s="36">
        <v>13</v>
      </c>
      <c r="F111" s="24"/>
      <c r="G111" s="36">
        <v>18</v>
      </c>
      <c r="H111" s="36">
        <v>21</v>
      </c>
      <c r="I111" s="36">
        <v>25</v>
      </c>
      <c r="J111" s="36">
        <v>64</v>
      </c>
      <c r="K111" s="24"/>
      <c r="L111" s="36">
        <v>63</v>
      </c>
      <c r="M111" s="36">
        <v>63</v>
      </c>
      <c r="N111" s="36">
        <v>2</v>
      </c>
      <c r="O111" s="36">
        <v>128</v>
      </c>
    </row>
    <row r="112" spans="1:15" ht="9" customHeight="1">
      <c r="A112" s="28" t="s">
        <v>110</v>
      </c>
      <c r="B112" s="36">
        <v>114</v>
      </c>
      <c r="C112" s="36">
        <v>45</v>
      </c>
      <c r="D112" s="36">
        <v>161</v>
      </c>
      <c r="E112" s="36">
        <v>320</v>
      </c>
      <c r="F112" s="24"/>
      <c r="G112" s="36">
        <v>71</v>
      </c>
      <c r="H112" s="36">
        <v>188</v>
      </c>
      <c r="I112" s="36">
        <v>107</v>
      </c>
      <c r="J112" s="36">
        <v>366</v>
      </c>
      <c r="K112" s="24"/>
      <c r="L112" s="36">
        <v>1193</v>
      </c>
      <c r="M112" s="36">
        <v>366</v>
      </c>
      <c r="N112" s="36">
        <v>44</v>
      </c>
      <c r="O112" s="36">
        <v>1603</v>
      </c>
    </row>
    <row r="113" spans="1:15" ht="9" customHeight="1">
      <c r="A113" s="27" t="s">
        <v>111</v>
      </c>
      <c r="B113" s="37">
        <v>175</v>
      </c>
      <c r="C113" s="37">
        <v>78</v>
      </c>
      <c r="D113" s="37">
        <v>1302</v>
      </c>
      <c r="E113" s="37">
        <v>1555</v>
      </c>
      <c r="F113" s="24"/>
      <c r="G113" s="37">
        <v>411</v>
      </c>
      <c r="H113" s="37">
        <v>498</v>
      </c>
      <c r="I113" s="37">
        <v>659</v>
      </c>
      <c r="J113" s="37">
        <v>1568</v>
      </c>
      <c r="K113" s="24"/>
      <c r="L113" s="37">
        <v>1870</v>
      </c>
      <c r="M113" s="37">
        <v>1081</v>
      </c>
      <c r="N113" s="37">
        <v>944</v>
      </c>
      <c r="O113" s="37">
        <v>3895</v>
      </c>
    </row>
    <row r="114" spans="1:15" ht="9" customHeight="1">
      <c r="A114" s="26" t="s">
        <v>112</v>
      </c>
      <c r="B114" s="36">
        <v>19</v>
      </c>
      <c r="C114" s="36">
        <v>67</v>
      </c>
      <c r="D114" s="36">
        <v>1247</v>
      </c>
      <c r="E114" s="36">
        <v>1333</v>
      </c>
      <c r="F114" s="24"/>
      <c r="G114" s="36">
        <v>192</v>
      </c>
      <c r="H114" s="36">
        <v>74</v>
      </c>
      <c r="I114" s="36">
        <v>223</v>
      </c>
      <c r="J114" s="36">
        <v>489</v>
      </c>
      <c r="K114" s="24"/>
      <c r="L114" s="36">
        <v>3</v>
      </c>
      <c r="M114" s="36">
        <v>133</v>
      </c>
      <c r="N114" s="36">
        <v>111</v>
      </c>
      <c r="O114" s="36">
        <v>247</v>
      </c>
    </row>
    <row r="115" spans="1:15" ht="9" customHeight="1">
      <c r="A115" s="26" t="s">
        <v>113</v>
      </c>
      <c r="B115" s="36">
        <v>105</v>
      </c>
      <c r="C115" s="36">
        <v>22</v>
      </c>
      <c r="D115" s="36">
        <v>139</v>
      </c>
      <c r="E115" s="36">
        <v>266</v>
      </c>
      <c r="F115" s="24"/>
      <c r="G115" s="36">
        <v>1267</v>
      </c>
      <c r="H115" s="36">
        <v>525</v>
      </c>
      <c r="I115" s="36">
        <v>208</v>
      </c>
      <c r="J115" s="36">
        <v>2000</v>
      </c>
      <c r="K115" s="24"/>
      <c r="L115" s="36">
        <v>30</v>
      </c>
      <c r="M115" s="36">
        <v>350</v>
      </c>
      <c r="N115" s="36">
        <v>174</v>
      </c>
      <c r="O115" s="36">
        <v>554</v>
      </c>
    </row>
    <row r="116" spans="1:15" ht="9" customHeight="1">
      <c r="A116" s="26" t="s">
        <v>114</v>
      </c>
      <c r="B116" s="36">
        <v>46</v>
      </c>
      <c r="C116" s="36">
        <v>39</v>
      </c>
      <c r="D116" s="36">
        <v>47</v>
      </c>
      <c r="E116" s="36">
        <v>132</v>
      </c>
      <c r="F116" s="24"/>
      <c r="G116" s="36">
        <v>29</v>
      </c>
      <c r="H116" s="36">
        <v>58</v>
      </c>
      <c r="I116" s="36">
        <v>88</v>
      </c>
      <c r="J116" s="36">
        <v>175</v>
      </c>
      <c r="K116" s="24"/>
      <c r="L116" s="36">
        <v>1143</v>
      </c>
      <c r="M116" s="36">
        <v>643</v>
      </c>
      <c r="N116" s="36">
        <v>35</v>
      </c>
      <c r="O116" s="36">
        <v>1821</v>
      </c>
    </row>
    <row r="117" spans="1:15" ht="9" customHeight="1">
      <c r="A117" s="28" t="s">
        <v>115</v>
      </c>
      <c r="B117" s="36">
        <v>14</v>
      </c>
      <c r="C117" s="36">
        <v>10</v>
      </c>
      <c r="D117" s="36">
        <v>416</v>
      </c>
      <c r="E117" s="36">
        <v>440</v>
      </c>
      <c r="F117" s="24"/>
      <c r="G117" s="36">
        <v>78</v>
      </c>
      <c r="H117" s="36">
        <v>96</v>
      </c>
      <c r="I117" s="36">
        <v>102</v>
      </c>
      <c r="J117" s="36">
        <v>276</v>
      </c>
      <c r="K117" s="24"/>
      <c r="L117" s="36">
        <v>27</v>
      </c>
      <c r="M117" s="36">
        <v>117</v>
      </c>
      <c r="N117" s="36">
        <v>33</v>
      </c>
      <c r="O117" s="36">
        <v>177</v>
      </c>
    </row>
    <row r="118" spans="1:15" ht="9" customHeight="1">
      <c r="A118" s="26" t="s">
        <v>116</v>
      </c>
      <c r="B118" s="36">
        <v>5</v>
      </c>
      <c r="C118" s="36">
        <v>7</v>
      </c>
      <c r="D118" s="36">
        <v>1061</v>
      </c>
      <c r="E118" s="36">
        <v>1073</v>
      </c>
      <c r="F118" s="24"/>
      <c r="G118" s="36">
        <v>57</v>
      </c>
      <c r="H118" s="36">
        <v>80</v>
      </c>
      <c r="I118" s="36">
        <v>124</v>
      </c>
      <c r="J118" s="36">
        <v>261</v>
      </c>
      <c r="K118" s="24"/>
      <c r="L118" s="36">
        <v>11</v>
      </c>
      <c r="M118" s="36">
        <v>23</v>
      </c>
      <c r="N118" s="36">
        <v>308</v>
      </c>
      <c r="O118" s="36">
        <v>342</v>
      </c>
    </row>
    <row r="119" spans="1:15" ht="9" customHeight="1">
      <c r="A119" s="26" t="s">
        <v>117</v>
      </c>
      <c r="B119" s="36">
        <v>3</v>
      </c>
      <c r="C119" s="36">
        <v>10</v>
      </c>
      <c r="D119" s="36">
        <v>116</v>
      </c>
      <c r="E119" s="36">
        <v>129</v>
      </c>
      <c r="F119" s="24"/>
      <c r="G119" s="36">
        <v>7</v>
      </c>
      <c r="H119" s="36">
        <v>40</v>
      </c>
      <c r="I119" s="36">
        <v>30</v>
      </c>
      <c r="J119" s="36">
        <v>77</v>
      </c>
      <c r="K119" s="24"/>
      <c r="L119" s="36">
        <v>17</v>
      </c>
      <c r="M119" s="36">
        <v>32</v>
      </c>
      <c r="N119" s="36">
        <v>3</v>
      </c>
      <c r="O119" s="36">
        <v>52</v>
      </c>
    </row>
    <row r="120" spans="1:15" ht="9" customHeight="1">
      <c r="A120" s="26" t="s">
        <v>118</v>
      </c>
      <c r="B120" s="36">
        <v>46</v>
      </c>
      <c r="C120" s="36">
        <v>7</v>
      </c>
      <c r="D120" s="36">
        <v>1014</v>
      </c>
      <c r="E120" s="36">
        <v>1067</v>
      </c>
      <c r="F120" s="24"/>
      <c r="G120" s="36">
        <v>554</v>
      </c>
      <c r="H120" s="36">
        <v>279</v>
      </c>
      <c r="I120" s="36">
        <v>404</v>
      </c>
      <c r="J120" s="36">
        <v>1237</v>
      </c>
      <c r="K120" s="24"/>
      <c r="L120" s="36">
        <v>224</v>
      </c>
      <c r="M120" s="36">
        <v>384</v>
      </c>
      <c r="N120" s="36">
        <v>504</v>
      </c>
      <c r="O120" s="36">
        <v>1112</v>
      </c>
    </row>
    <row r="121" spans="1:15" ht="9" customHeight="1">
      <c r="A121" s="26" t="s">
        <v>119</v>
      </c>
      <c r="B121" s="36">
        <v>172</v>
      </c>
      <c r="C121" s="36">
        <v>33</v>
      </c>
      <c r="D121" s="36">
        <v>248</v>
      </c>
      <c r="E121" s="36">
        <v>453</v>
      </c>
      <c r="F121" s="24"/>
      <c r="G121" s="36">
        <v>502</v>
      </c>
      <c r="H121" s="36">
        <v>501</v>
      </c>
      <c r="I121" s="36">
        <v>28</v>
      </c>
      <c r="J121" s="36">
        <v>1031</v>
      </c>
      <c r="K121" s="24"/>
      <c r="L121" s="36">
        <v>658</v>
      </c>
      <c r="M121" s="36">
        <v>214</v>
      </c>
      <c r="N121" s="36">
        <v>102</v>
      </c>
      <c r="O121" s="36">
        <v>974</v>
      </c>
    </row>
    <row r="122" spans="1:15" ht="9" customHeight="1">
      <c r="A122" s="26" t="s">
        <v>120</v>
      </c>
      <c r="B122" s="36">
        <v>19</v>
      </c>
      <c r="C122" s="36">
        <v>10</v>
      </c>
      <c r="D122" s="36">
        <v>445</v>
      </c>
      <c r="E122" s="36">
        <v>474</v>
      </c>
      <c r="F122" s="24"/>
      <c r="G122" s="36">
        <v>202</v>
      </c>
      <c r="H122" s="36">
        <v>164</v>
      </c>
      <c r="I122" s="36">
        <v>50</v>
      </c>
      <c r="J122" s="36">
        <v>416</v>
      </c>
      <c r="K122" s="24"/>
      <c r="L122" s="36">
        <v>3</v>
      </c>
      <c r="M122" s="36">
        <v>87</v>
      </c>
      <c r="N122" s="36">
        <v>317</v>
      </c>
      <c r="O122" s="36">
        <v>407</v>
      </c>
    </row>
    <row r="123" spans="1:15" ht="9" customHeight="1">
      <c r="A123" s="27" t="s">
        <v>121</v>
      </c>
      <c r="B123" s="37">
        <v>429</v>
      </c>
      <c r="C123" s="37">
        <v>205</v>
      </c>
      <c r="D123" s="37">
        <v>4733</v>
      </c>
      <c r="E123" s="37">
        <v>5367</v>
      </c>
      <c r="F123" s="24"/>
      <c r="G123" s="37">
        <v>2888</v>
      </c>
      <c r="H123" s="37">
        <v>1817</v>
      </c>
      <c r="I123" s="37">
        <v>1257</v>
      </c>
      <c r="J123" s="37">
        <v>5962</v>
      </c>
      <c r="K123" s="24"/>
      <c r="L123" s="37">
        <v>2116</v>
      </c>
      <c r="M123" s="37">
        <v>1983</v>
      </c>
      <c r="N123" s="37">
        <v>1587</v>
      </c>
      <c r="O123" s="37">
        <v>5686</v>
      </c>
    </row>
    <row r="124" spans="1:15" ht="9" customHeight="1">
      <c r="A124" s="26" t="s">
        <v>122</v>
      </c>
      <c r="B124" s="36">
        <v>28</v>
      </c>
      <c r="C124" s="36">
        <v>33</v>
      </c>
      <c r="D124" s="36">
        <v>122</v>
      </c>
      <c r="E124" s="36">
        <v>183</v>
      </c>
      <c r="F124" s="24"/>
      <c r="G124" s="36">
        <v>42</v>
      </c>
      <c r="H124" s="36">
        <v>84</v>
      </c>
      <c r="I124" s="36">
        <v>66</v>
      </c>
      <c r="J124" s="36">
        <v>192</v>
      </c>
      <c r="K124" s="24"/>
      <c r="L124" s="36">
        <v>120</v>
      </c>
      <c r="M124" s="36">
        <v>464</v>
      </c>
      <c r="N124" s="36">
        <v>43</v>
      </c>
      <c r="O124" s="36">
        <v>627</v>
      </c>
    </row>
    <row r="125" spans="1:15" ht="9" customHeight="1">
      <c r="A125" s="28" t="s">
        <v>123</v>
      </c>
      <c r="B125" s="36">
        <v>13</v>
      </c>
      <c r="C125" s="36">
        <v>14</v>
      </c>
      <c r="D125" s="36">
        <v>127</v>
      </c>
      <c r="E125" s="36">
        <v>154</v>
      </c>
      <c r="F125" s="24"/>
      <c r="G125" s="36">
        <v>38</v>
      </c>
      <c r="H125" s="36">
        <v>43</v>
      </c>
      <c r="I125" s="36">
        <v>20</v>
      </c>
      <c r="J125" s="36">
        <v>101</v>
      </c>
      <c r="K125" s="24"/>
      <c r="L125" s="36">
        <v>5</v>
      </c>
      <c r="M125" s="36">
        <v>67</v>
      </c>
      <c r="N125" s="36">
        <v>4</v>
      </c>
      <c r="O125" s="36">
        <v>76</v>
      </c>
    </row>
    <row r="126" spans="1:15" ht="9" customHeight="1">
      <c r="A126" s="26" t="s">
        <v>124</v>
      </c>
      <c r="B126" s="36">
        <v>3</v>
      </c>
      <c r="C126" s="36">
        <v>3</v>
      </c>
      <c r="D126" s="36">
        <v>33</v>
      </c>
      <c r="E126" s="36">
        <v>39</v>
      </c>
      <c r="F126" s="24"/>
      <c r="G126" s="36">
        <v>26</v>
      </c>
      <c r="H126" s="36">
        <v>87</v>
      </c>
      <c r="I126" s="36">
        <v>24</v>
      </c>
      <c r="J126" s="36">
        <v>137</v>
      </c>
      <c r="K126" s="24"/>
      <c r="L126" s="36" t="s">
        <v>137</v>
      </c>
      <c r="M126" s="36">
        <v>24</v>
      </c>
      <c r="N126" s="36">
        <v>11</v>
      </c>
      <c r="O126" s="36">
        <v>35</v>
      </c>
    </row>
    <row r="127" spans="1:15" ht="9" customHeight="1">
      <c r="A127" s="26" t="s">
        <v>125</v>
      </c>
      <c r="B127" s="36">
        <v>70</v>
      </c>
      <c r="C127" s="36">
        <v>11</v>
      </c>
      <c r="D127" s="36">
        <v>961</v>
      </c>
      <c r="E127" s="36">
        <v>1042</v>
      </c>
      <c r="F127" s="24"/>
      <c r="G127" s="36">
        <v>63</v>
      </c>
      <c r="H127" s="36">
        <v>277</v>
      </c>
      <c r="I127" s="36">
        <v>196</v>
      </c>
      <c r="J127" s="36">
        <v>536</v>
      </c>
      <c r="K127" s="24"/>
      <c r="L127" s="36">
        <v>116</v>
      </c>
      <c r="M127" s="36">
        <v>229</v>
      </c>
      <c r="N127" s="36">
        <v>99</v>
      </c>
      <c r="O127" s="36">
        <v>444</v>
      </c>
    </row>
    <row r="128" spans="1:15" ht="9" customHeight="1">
      <c r="A128" s="27" t="s">
        <v>126</v>
      </c>
      <c r="B128" s="37">
        <v>114</v>
      </c>
      <c r="C128" s="37">
        <v>61</v>
      </c>
      <c r="D128" s="37">
        <v>1243</v>
      </c>
      <c r="E128" s="37">
        <v>1418</v>
      </c>
      <c r="F128" s="24"/>
      <c r="G128" s="37">
        <v>169</v>
      </c>
      <c r="H128" s="37">
        <v>491</v>
      </c>
      <c r="I128" s="37">
        <v>306</v>
      </c>
      <c r="J128" s="37">
        <v>966</v>
      </c>
      <c r="K128" s="24"/>
      <c r="L128" s="37">
        <v>241</v>
      </c>
      <c r="M128" s="37">
        <v>784</v>
      </c>
      <c r="N128" s="37">
        <v>157</v>
      </c>
      <c r="O128" s="37">
        <v>1182</v>
      </c>
    </row>
    <row r="129" spans="1:16" ht="9" customHeight="1">
      <c r="A129" s="30"/>
      <c r="B129" s="30"/>
      <c r="C129" s="30"/>
      <c r="D129" s="30"/>
      <c r="E129" s="30"/>
      <c r="F129" s="24"/>
      <c r="G129" s="30"/>
      <c r="H129" s="30"/>
      <c r="I129" s="30"/>
      <c r="J129" s="30"/>
      <c r="K129" s="24"/>
      <c r="L129" s="30"/>
      <c r="M129" s="30"/>
      <c r="N129" s="30"/>
      <c r="O129" s="30"/>
    </row>
    <row r="130" spans="1:16" ht="9" customHeight="1">
      <c r="A130" s="27" t="s">
        <v>127</v>
      </c>
      <c r="B130" s="37">
        <v>14329</v>
      </c>
      <c r="C130" s="37">
        <v>9353</v>
      </c>
      <c r="D130" s="37">
        <v>56090</v>
      </c>
      <c r="E130" s="37">
        <v>79772</v>
      </c>
      <c r="F130" s="24"/>
      <c r="G130" s="37">
        <v>44309</v>
      </c>
      <c r="H130" s="37">
        <v>44596</v>
      </c>
      <c r="I130" s="37">
        <v>30997</v>
      </c>
      <c r="J130" s="37">
        <v>119902</v>
      </c>
      <c r="K130" s="24"/>
      <c r="L130" s="37">
        <v>65906</v>
      </c>
      <c r="M130" s="37">
        <v>86897</v>
      </c>
      <c r="N130" s="37">
        <v>9213</v>
      </c>
      <c r="O130" s="37">
        <v>162016</v>
      </c>
      <c r="P130" s="18"/>
    </row>
    <row r="131" spans="1:16" ht="9" customHeight="1">
      <c r="A131" s="26" t="s">
        <v>128</v>
      </c>
      <c r="B131" s="36">
        <v>3962</v>
      </c>
      <c r="C131" s="36">
        <v>3296</v>
      </c>
      <c r="D131" s="36">
        <v>13154</v>
      </c>
      <c r="E131" s="36">
        <v>20412</v>
      </c>
      <c r="F131" s="24"/>
      <c r="G131" s="36">
        <v>15224</v>
      </c>
      <c r="H131" s="36">
        <v>15772</v>
      </c>
      <c r="I131" s="36">
        <v>11302</v>
      </c>
      <c r="J131" s="36">
        <v>42298</v>
      </c>
      <c r="K131" s="24"/>
      <c r="L131" s="36">
        <v>23858</v>
      </c>
      <c r="M131" s="36">
        <v>31781</v>
      </c>
      <c r="N131" s="36">
        <v>836</v>
      </c>
      <c r="O131" s="36">
        <v>56475</v>
      </c>
    </row>
    <row r="132" spans="1:16" ht="9" customHeight="1">
      <c r="A132" s="28" t="s">
        <v>129</v>
      </c>
      <c r="B132" s="36">
        <v>4703</v>
      </c>
      <c r="C132" s="36">
        <v>2735</v>
      </c>
      <c r="D132" s="36">
        <v>9503</v>
      </c>
      <c r="E132" s="36">
        <v>16941</v>
      </c>
      <c r="F132" s="24"/>
      <c r="G132" s="36">
        <v>14339</v>
      </c>
      <c r="H132" s="36">
        <v>12502</v>
      </c>
      <c r="I132" s="36">
        <v>5000</v>
      </c>
      <c r="J132" s="36">
        <v>31841</v>
      </c>
      <c r="K132" s="24"/>
      <c r="L132" s="36">
        <v>8663</v>
      </c>
      <c r="M132" s="36">
        <v>25151</v>
      </c>
      <c r="N132" s="36">
        <v>610</v>
      </c>
      <c r="O132" s="36">
        <v>34424</v>
      </c>
    </row>
    <row r="133" spans="1:16" ht="9" customHeight="1">
      <c r="A133" s="26" t="s">
        <v>130</v>
      </c>
      <c r="B133" s="36">
        <v>2490</v>
      </c>
      <c r="C133" s="36">
        <v>2439</v>
      </c>
      <c r="D133" s="36">
        <v>15514</v>
      </c>
      <c r="E133" s="36">
        <v>20443</v>
      </c>
      <c r="F133" s="24"/>
      <c r="G133" s="36">
        <v>7641</v>
      </c>
      <c r="H133" s="36">
        <v>9334</v>
      </c>
      <c r="I133" s="36">
        <v>9916</v>
      </c>
      <c r="J133" s="36">
        <v>26891</v>
      </c>
      <c r="K133" s="24"/>
      <c r="L133" s="36">
        <v>17281</v>
      </c>
      <c r="M133" s="36">
        <v>20724</v>
      </c>
      <c r="N133" s="36">
        <v>3934</v>
      </c>
      <c r="O133" s="36">
        <v>41939</v>
      </c>
    </row>
    <row r="134" spans="1:16" ht="9" customHeight="1">
      <c r="A134" s="26" t="s">
        <v>131</v>
      </c>
      <c r="B134" s="38">
        <v>2631</v>
      </c>
      <c r="C134" s="38">
        <v>617</v>
      </c>
      <c r="D134" s="38">
        <v>11943</v>
      </c>
      <c r="E134" s="38">
        <v>15191</v>
      </c>
      <c r="F134" s="24"/>
      <c r="G134" s="38">
        <v>4048</v>
      </c>
      <c r="H134" s="38">
        <v>4680</v>
      </c>
      <c r="I134" s="38">
        <v>3216</v>
      </c>
      <c r="J134" s="38">
        <v>11944</v>
      </c>
      <c r="K134" s="24"/>
      <c r="L134" s="36">
        <v>13747</v>
      </c>
      <c r="M134" s="36">
        <v>6474</v>
      </c>
      <c r="N134" s="36">
        <v>2089</v>
      </c>
      <c r="O134" s="36">
        <v>22310</v>
      </c>
    </row>
    <row r="135" spans="1:16" ht="9" customHeight="1">
      <c r="A135" s="33" t="s">
        <v>132</v>
      </c>
      <c r="B135" s="39">
        <v>543</v>
      </c>
      <c r="C135" s="39">
        <v>266</v>
      </c>
      <c r="D135" s="39">
        <v>5976</v>
      </c>
      <c r="E135" s="39">
        <v>6785</v>
      </c>
      <c r="F135" s="35"/>
      <c r="G135" s="39">
        <v>3057</v>
      </c>
      <c r="H135" s="39">
        <v>2308</v>
      </c>
      <c r="I135" s="39">
        <v>1563</v>
      </c>
      <c r="J135" s="39">
        <v>6928</v>
      </c>
      <c r="K135" s="35"/>
      <c r="L135" s="39">
        <v>2357</v>
      </c>
      <c r="M135" s="39">
        <v>2767</v>
      </c>
      <c r="N135" s="39">
        <v>1744</v>
      </c>
      <c r="O135" s="39">
        <v>6868</v>
      </c>
      <c r="P135" s="12"/>
    </row>
    <row r="136" spans="1:16" s="4" customFormat="1" ht="12" customHeight="1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>
      <c r="A137" s="40" t="s">
        <v>141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9" customHeight="1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workbookViewId="0">
      <selection activeCell="A2" sqref="A2"/>
    </sheetView>
  </sheetViews>
  <sheetFormatPr defaultColWidth="7" defaultRowHeight="1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5" s="4" customFormat="1" ht="12">
      <c r="A1" s="1" t="s">
        <v>139</v>
      </c>
      <c r="B1" s="2"/>
      <c r="C1" s="2"/>
      <c r="D1" s="2"/>
      <c r="E1" s="2"/>
      <c r="F1" s="3"/>
      <c r="K1" s="5"/>
      <c r="M1" s="6"/>
    </row>
    <row r="2" spans="1:15" s="4" customFormat="1" ht="12">
      <c r="A2" s="7"/>
      <c r="B2" s="8"/>
      <c r="C2" s="8"/>
      <c r="D2" s="8"/>
      <c r="E2" s="8"/>
      <c r="F2" s="9"/>
      <c r="K2" s="5"/>
      <c r="M2" s="10"/>
    </row>
    <row r="3" spans="1:15" ht="9" customHeight="1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5" s="13" customFormat="1" ht="9" customHeight="1">
      <c r="A4" s="45"/>
      <c r="B4" s="41" t="s">
        <v>1</v>
      </c>
      <c r="C4" s="41" t="s">
        <v>140</v>
      </c>
      <c r="D4" s="41" t="s">
        <v>2</v>
      </c>
      <c r="E4" s="42" t="s">
        <v>3</v>
      </c>
      <c r="F4" s="42"/>
      <c r="G4" s="41" t="s">
        <v>1</v>
      </c>
      <c r="H4" s="41" t="s">
        <v>140</v>
      </c>
      <c r="I4" s="41" t="s">
        <v>2</v>
      </c>
      <c r="J4" s="42" t="s">
        <v>3</v>
      </c>
      <c r="K4" s="21"/>
      <c r="L4" s="41" t="s">
        <v>1</v>
      </c>
      <c r="M4" s="41" t="s">
        <v>140</v>
      </c>
      <c r="N4" s="41" t="s">
        <v>2</v>
      </c>
      <c r="O4" s="42" t="s">
        <v>3</v>
      </c>
    </row>
    <row r="5" spans="1:15" ht="9" customHeight="1">
      <c r="B5"/>
      <c r="C5"/>
      <c r="D5"/>
      <c r="E5"/>
      <c r="F5" s="14"/>
    </row>
    <row r="6" spans="1:15" ht="9" customHeight="1">
      <c r="A6" s="15" t="s">
        <v>4</v>
      </c>
      <c r="B6" s="23">
        <f>+'dati assoluti'!B6/'dati assoluti'!$E6*100</f>
        <v>2.1343873517786562</v>
      </c>
      <c r="C6" s="23">
        <f>+'dati assoluti'!C6/'dati assoluti'!$E6*100</f>
        <v>1.383399209486166</v>
      </c>
      <c r="D6" s="23">
        <f>+'dati assoluti'!D6/'dati assoluti'!$E6*100</f>
        <v>96.482213438735172</v>
      </c>
      <c r="E6" s="23">
        <f>+'dati assoluti'!E6/'dati assoluti'!$E6*100</f>
        <v>100</v>
      </c>
      <c r="F6" s="24"/>
      <c r="G6" s="23">
        <f>+'dati assoluti'!G6/'dati assoluti'!$J6*100</f>
        <v>14.208874943971313</v>
      </c>
      <c r="H6" s="23">
        <f>+'dati assoluti'!H6/'dati assoluti'!$J6*100</f>
        <v>26.400717167189601</v>
      </c>
      <c r="I6" s="23">
        <f>+'dati assoluti'!I6/'dati assoluti'!$J6*100</f>
        <v>59.390407888839079</v>
      </c>
      <c r="J6" s="23">
        <f>+'dati assoluti'!J6/'dati assoluti'!$J6*100</f>
        <v>100</v>
      </c>
      <c r="K6" s="24"/>
      <c r="L6" s="23">
        <f>+'dati assoluti'!L6/'dati assoluti'!$O6*100</f>
        <v>47.584945908883128</v>
      </c>
      <c r="M6" s="23">
        <f>+'dati assoluti'!M6/'dati assoluti'!$O6*100</f>
        <v>48.849611458174614</v>
      </c>
      <c r="N6" s="23">
        <f>+'dati assoluti'!N6/'dati assoluti'!$O6*100</f>
        <v>3.5654426329422519</v>
      </c>
      <c r="O6" s="23">
        <f>+'dati assoluti'!O6/'dati assoluti'!$O6*100</f>
        <v>100</v>
      </c>
    </row>
    <row r="7" spans="1:15" ht="9" customHeight="1">
      <c r="A7" s="15" t="s">
        <v>5</v>
      </c>
      <c r="B7" s="23">
        <f>+'dati assoluti'!B7/'dati assoluti'!$E7*100</f>
        <v>22.489959839357429</v>
      </c>
      <c r="C7" s="23">
        <f>+'dati assoluti'!C7/'dati assoluti'!$E7*100</f>
        <v>43.775100401606423</v>
      </c>
      <c r="D7" s="23">
        <f>+'dati assoluti'!D7/'dati assoluti'!$E7*100</f>
        <v>33.734939759036145</v>
      </c>
      <c r="E7" s="23">
        <f>+'dati assoluti'!E7/'dati assoluti'!$E7*100</f>
        <v>100</v>
      </c>
      <c r="F7" s="24"/>
      <c r="G7" s="23">
        <f>+'dati assoluti'!G7/'dati assoluti'!$J7*100</f>
        <v>15.966386554621847</v>
      </c>
      <c r="H7" s="23">
        <f>+'dati assoluti'!H7/'dati assoluti'!$J7*100</f>
        <v>67.50700280112045</v>
      </c>
      <c r="I7" s="23">
        <f>+'dati assoluti'!I7/'dati assoluti'!$J7*100</f>
        <v>16.526610644257701</v>
      </c>
      <c r="J7" s="23">
        <f>+'dati assoluti'!J7/'dati assoluti'!$J7*100</f>
        <v>100</v>
      </c>
      <c r="K7" s="24"/>
      <c r="L7" s="23">
        <f>+'dati assoluti'!L7/'dati assoluti'!$O7*100</f>
        <v>34.710743801652896</v>
      </c>
      <c r="M7" s="23">
        <f>+'dati assoluti'!M7/'dati assoluti'!$O7*100</f>
        <v>63.636363636363633</v>
      </c>
      <c r="N7" s="23">
        <f>+'dati assoluti'!N7/'dati assoluti'!$O7*100</f>
        <v>1.6528925619834711</v>
      </c>
      <c r="O7" s="23">
        <f>+'dati assoluti'!O7/'dati assoluti'!$O7*100</f>
        <v>100</v>
      </c>
    </row>
    <row r="8" spans="1:15" ht="9" customHeight="1">
      <c r="A8" s="15" t="s">
        <v>6</v>
      </c>
      <c r="B8" s="23">
        <f>+'dati assoluti'!B8/'dati assoluti'!$E8*100</f>
        <v>27.64227642276423</v>
      </c>
      <c r="C8" s="23">
        <f>+'dati assoluti'!C8/'dati assoluti'!$E8*100</f>
        <v>8.9430894308943092</v>
      </c>
      <c r="D8" s="23">
        <f>+'dati assoluti'!D8/'dati assoluti'!$E8*100</f>
        <v>63.414634146341463</v>
      </c>
      <c r="E8" s="23">
        <f>+'dati assoluti'!E8/'dati assoluti'!$E8*100</f>
        <v>100</v>
      </c>
      <c r="F8" s="24"/>
      <c r="G8" s="23">
        <f>+'dati assoluti'!G8/'dati assoluti'!$J8*100</f>
        <v>22.553191489361701</v>
      </c>
      <c r="H8" s="23">
        <f>+'dati assoluti'!H8/'dati assoluti'!$J8*100</f>
        <v>67.659574468085111</v>
      </c>
      <c r="I8" s="23">
        <f>+'dati assoluti'!I8/'dati assoluti'!$J8*100</f>
        <v>9.787234042553191</v>
      </c>
      <c r="J8" s="23">
        <f>+'dati assoluti'!J8/'dati assoluti'!$J8*100</f>
        <v>100</v>
      </c>
      <c r="K8" s="24"/>
      <c r="L8" s="23">
        <f>+'dati assoluti'!L8/'dati assoluti'!$O8*100</f>
        <v>6.4220183486238538</v>
      </c>
      <c r="M8" s="23">
        <f>+'dati assoluti'!M8/'dati assoluti'!$O8*100</f>
        <v>93.577981651376149</v>
      </c>
      <c r="N8" s="23">
        <f>+'dati assoluti'!N8/'dati assoluti'!$O8*100</f>
        <v>0</v>
      </c>
      <c r="O8" s="23">
        <f>+'dati assoluti'!O8/'dati assoluti'!$O8*100</f>
        <v>100</v>
      </c>
    </row>
    <row r="9" spans="1:15" ht="9" customHeight="1">
      <c r="A9" s="15" t="s">
        <v>7</v>
      </c>
      <c r="B9" s="23">
        <f>+'dati assoluti'!B9/'dati assoluti'!$E9*100</f>
        <v>40.277777777777779</v>
      </c>
      <c r="C9" s="23">
        <f>+'dati assoluti'!C9/'dati assoluti'!$E9*100</f>
        <v>37.5</v>
      </c>
      <c r="D9" s="23">
        <f>+'dati assoluti'!D9/'dati assoluti'!$E9*100</f>
        <v>22.222222222222221</v>
      </c>
      <c r="E9" s="23">
        <f>+'dati assoluti'!E9/'dati assoluti'!$E9*100</f>
        <v>100</v>
      </c>
      <c r="F9" s="24"/>
      <c r="G9" s="23">
        <f>+'dati assoluti'!G9/'dati assoluti'!$J9*100</f>
        <v>29.914529914529915</v>
      </c>
      <c r="H9" s="23">
        <f>+'dati assoluti'!H9/'dati assoluti'!$J9*100</f>
        <v>58.974358974358978</v>
      </c>
      <c r="I9" s="23">
        <f>+'dati assoluti'!I9/'dati assoluti'!$J9*100</f>
        <v>11.111111111111111</v>
      </c>
      <c r="J9" s="23">
        <f>+'dati assoluti'!J9/'dati assoluti'!$J9*100</f>
        <v>100</v>
      </c>
      <c r="K9" s="24"/>
      <c r="L9" s="23">
        <f>+'dati assoluti'!L9/'dati assoluti'!$O9*100</f>
        <v>10.285714285714285</v>
      </c>
      <c r="M9" s="23">
        <f>+'dati assoluti'!M9/'dati assoluti'!$O9*100</f>
        <v>88.571428571428569</v>
      </c>
      <c r="N9" s="23">
        <f>+'dati assoluti'!N9/'dati assoluti'!$O9*100</f>
        <v>1.1428571428571428</v>
      </c>
      <c r="O9" s="23">
        <f>+'dati assoluti'!O9/'dati assoluti'!$O9*100</f>
        <v>100</v>
      </c>
    </row>
    <row r="10" spans="1:15" ht="9" customHeight="1">
      <c r="A10" s="15" t="s">
        <v>8</v>
      </c>
      <c r="B10" s="23">
        <f>+'dati assoluti'!B10/'dati assoluti'!$E10*100</f>
        <v>20.467836257309941</v>
      </c>
      <c r="C10" s="23">
        <f>+'dati assoluti'!C10/'dati assoluti'!$E10*100</f>
        <v>42.690058479532162</v>
      </c>
      <c r="D10" s="23">
        <f>+'dati assoluti'!D10/'dati assoluti'!$E10*100</f>
        <v>36.84210526315789</v>
      </c>
      <c r="E10" s="23">
        <f>+'dati assoluti'!E10/'dati assoluti'!$E10*100</f>
        <v>100</v>
      </c>
      <c r="F10" s="24"/>
      <c r="G10" s="23">
        <f>+'dati assoluti'!G10/'dati assoluti'!$J10*100</f>
        <v>41.685144124168517</v>
      </c>
      <c r="H10" s="23">
        <f>+'dati assoluti'!H10/'dati assoluti'!$J10*100</f>
        <v>42.128603104212857</v>
      </c>
      <c r="I10" s="23">
        <f>+'dati assoluti'!I10/'dati assoluti'!$J10*100</f>
        <v>16.186252771618626</v>
      </c>
      <c r="J10" s="23">
        <f>+'dati assoluti'!J10/'dati assoluti'!$J10*100</f>
        <v>100</v>
      </c>
      <c r="K10" s="24"/>
      <c r="L10" s="23">
        <f>+'dati assoluti'!L10/'dati assoluti'!$O10*100</f>
        <v>16.304347826086957</v>
      </c>
      <c r="M10" s="23">
        <f>+'dati assoluti'!M10/'dati assoluti'!$O10*100</f>
        <v>80.138339920948624</v>
      </c>
      <c r="N10" s="23">
        <f>+'dati assoluti'!N10/'dati assoluti'!$O10*100</f>
        <v>3.5573122529644272</v>
      </c>
      <c r="O10" s="23">
        <f>+'dati assoluti'!O10/'dati assoluti'!$O10*100</f>
        <v>100</v>
      </c>
    </row>
    <row r="11" spans="1:15" ht="9" customHeight="1">
      <c r="A11" s="15" t="s">
        <v>9</v>
      </c>
      <c r="B11" s="23">
        <f>+'dati assoluti'!B11/'dati assoluti'!$E11*100</f>
        <v>55.252100840336141</v>
      </c>
      <c r="C11" s="23">
        <f>+'dati assoluti'!C11/'dati assoluti'!$E11*100</f>
        <v>15.65126050420168</v>
      </c>
      <c r="D11" s="23">
        <f>+'dati assoluti'!D11/'dati assoluti'!$E11*100</f>
        <v>29.096638655462186</v>
      </c>
      <c r="E11" s="23">
        <f>+'dati assoluti'!E11/'dati assoluti'!$E11*100</f>
        <v>100</v>
      </c>
      <c r="F11" s="24"/>
      <c r="G11" s="23">
        <f>+'dati assoluti'!G11/'dati assoluti'!$J11*100</f>
        <v>46.829640947288006</v>
      </c>
      <c r="H11" s="23">
        <f>+'dati assoluti'!H11/'dati assoluti'!$J11*100</f>
        <v>37.815126050420169</v>
      </c>
      <c r="I11" s="23">
        <f>+'dati assoluti'!I11/'dati assoluti'!$J11*100</f>
        <v>15.355233002291827</v>
      </c>
      <c r="J11" s="23">
        <f>+'dati assoluti'!J11/'dati assoluti'!$J11*100</f>
        <v>100</v>
      </c>
      <c r="K11" s="24"/>
      <c r="L11" s="23">
        <f>+'dati assoluti'!L11/'dati assoluti'!$O11*100</f>
        <v>17.40976645435244</v>
      </c>
      <c r="M11" s="23">
        <f>+'dati assoluti'!M11/'dati assoluti'!$O11*100</f>
        <v>80.520169851380047</v>
      </c>
      <c r="N11" s="23">
        <f>+'dati assoluti'!N11/'dati assoluti'!$O11*100</f>
        <v>2.0700636942675157</v>
      </c>
      <c r="O11" s="23">
        <f>+'dati assoluti'!O11/'dati assoluti'!$O11*100</f>
        <v>100</v>
      </c>
    </row>
    <row r="12" spans="1:15" ht="9" customHeight="1">
      <c r="A12" s="15" t="s">
        <v>10</v>
      </c>
      <c r="B12" s="23">
        <f>+'dati assoluti'!B12/'dati assoluti'!$E12*100</f>
        <v>17.924528301886792</v>
      </c>
      <c r="C12" s="23">
        <f>+'dati assoluti'!C12/'dati assoluti'!$E12*100</f>
        <v>3.7735849056603774</v>
      </c>
      <c r="D12" s="23">
        <f>+'dati assoluti'!D12/'dati assoluti'!$E12*100</f>
        <v>78.301886792452834</v>
      </c>
      <c r="E12" s="23">
        <f>+'dati assoluti'!E12/'dati assoluti'!$E12*100</f>
        <v>100</v>
      </c>
      <c r="F12" s="24"/>
      <c r="G12" s="23">
        <f>+'dati assoluti'!G12/'dati assoluti'!$J12*100</f>
        <v>52.928870292887034</v>
      </c>
      <c r="H12" s="23">
        <f>+'dati assoluti'!H12/'dati assoluti'!$J12*100</f>
        <v>37.761506276150634</v>
      </c>
      <c r="I12" s="23">
        <f>+'dati assoluti'!I12/'dati assoluti'!$J12*100</f>
        <v>9.3096234309623416</v>
      </c>
      <c r="J12" s="23">
        <f>+'dati assoluti'!J12/'dati assoluti'!$J12*100</f>
        <v>100</v>
      </c>
      <c r="K12" s="24"/>
      <c r="L12" s="23">
        <f>+'dati assoluti'!L12/'dati assoluti'!$O12*100</f>
        <v>15.416666666666668</v>
      </c>
      <c r="M12" s="23">
        <f>+'dati assoluti'!M12/'dati assoluti'!$O12*100</f>
        <v>80</v>
      </c>
      <c r="N12" s="23">
        <f>+'dati assoluti'!N12/'dati assoluti'!$O12*100</f>
        <v>4.583333333333333</v>
      </c>
      <c r="O12" s="23">
        <f>+'dati assoluti'!O12/'dati assoluti'!$O12*100</f>
        <v>100</v>
      </c>
    </row>
    <row r="13" spans="1:15" ht="9" customHeight="1">
      <c r="A13" s="15" t="s">
        <v>11</v>
      </c>
      <c r="B13" s="23">
        <f>+'dati assoluti'!B13/'dati assoluti'!$E13*100</f>
        <v>13.99662731871838</v>
      </c>
      <c r="C13" s="23">
        <f>+'dati assoluti'!C13/'dati assoluti'!$E13*100</f>
        <v>42.158516020236085</v>
      </c>
      <c r="D13" s="23">
        <f>+'dati assoluti'!D13/'dati assoluti'!$E13*100</f>
        <v>43.844856661045533</v>
      </c>
      <c r="E13" s="23">
        <f>+'dati assoluti'!E13/'dati assoluti'!$E13*100</f>
        <v>100</v>
      </c>
      <c r="F13" s="24"/>
      <c r="G13" s="23">
        <f>+'dati assoluti'!G13/'dati assoluti'!$J13*100</f>
        <v>34.277620396600568</v>
      </c>
      <c r="H13" s="23">
        <f>+'dati assoluti'!H13/'dati assoluti'!$J13*100</f>
        <v>55.665722379603402</v>
      </c>
      <c r="I13" s="23">
        <f>+'dati assoluti'!I13/'dati assoluti'!$J13*100</f>
        <v>10.056657223796034</v>
      </c>
      <c r="J13" s="23">
        <f>+'dati assoluti'!J13/'dati assoluti'!$J13*100</f>
        <v>100</v>
      </c>
      <c r="K13" s="24"/>
      <c r="L13" s="23">
        <f>+'dati assoluti'!L13/'dati assoluti'!$O13*100</f>
        <v>22.331288343558281</v>
      </c>
      <c r="M13" s="23">
        <f>+'dati assoluti'!M13/'dati assoluti'!$O13*100</f>
        <v>73.49693251533742</v>
      </c>
      <c r="N13" s="23">
        <f>+'dati assoluti'!N13/'dati assoluti'!$O13*100</f>
        <v>4.1717791411042944</v>
      </c>
      <c r="O13" s="23">
        <f>+'dati assoluti'!O13/'dati assoluti'!$O13*100</f>
        <v>100</v>
      </c>
    </row>
    <row r="14" spans="1:15" ht="9" customHeight="1">
      <c r="A14" s="16" t="s">
        <v>12</v>
      </c>
      <c r="B14" s="25">
        <f>+'dati assoluti'!B14/'dati assoluti'!$E14*100</f>
        <v>17.543859649122805</v>
      </c>
      <c r="C14" s="25">
        <f>+'dati assoluti'!C14/'dati assoluti'!$E14*100</f>
        <v>14.488468361916027</v>
      </c>
      <c r="D14" s="25">
        <f>+'dati assoluti'!D14/'dati assoluti'!$E14*100</f>
        <v>67.967671988961172</v>
      </c>
      <c r="E14" s="25">
        <f>+'dati assoluti'!E14/'dati assoluti'!$E14*100</f>
        <v>100</v>
      </c>
      <c r="F14" s="24"/>
      <c r="G14" s="25">
        <f>+'dati assoluti'!G14/'dati assoluti'!$J14*100</f>
        <v>27.166647785204486</v>
      </c>
      <c r="H14" s="25">
        <f>+'dati assoluti'!H14/'dati assoluti'!$J14*100</f>
        <v>36.524300441826213</v>
      </c>
      <c r="I14" s="25">
        <f>+'dati assoluti'!I14/'dati assoluti'!$J14*100</f>
        <v>36.309051772969298</v>
      </c>
      <c r="J14" s="25">
        <f>+'dati assoluti'!J14/'dati assoluti'!$J14*100</f>
        <v>100</v>
      </c>
      <c r="K14" s="24"/>
      <c r="L14" s="25">
        <f>+'dati assoluti'!L14/'dati assoluti'!$O14*100</f>
        <v>35.724637681159422</v>
      </c>
      <c r="M14" s="25">
        <f>+'dati assoluti'!M14/'dati assoluti'!$O14*100</f>
        <v>61.014492753623188</v>
      </c>
      <c r="N14" s="25">
        <f>+'dati assoluti'!N14/'dati assoluti'!$O14*100</f>
        <v>3.2608695652173911</v>
      </c>
      <c r="O14" s="25">
        <f>+'dati assoluti'!O14/'dati assoluti'!$O14*100</f>
        <v>100</v>
      </c>
    </row>
    <row r="15" spans="1:15" ht="9" customHeight="1">
      <c r="A15" s="15" t="s">
        <v>13</v>
      </c>
      <c r="B15" s="23">
        <f>+'dati assoluti'!B15/'dati assoluti'!$E15*100</f>
        <v>27.586206896551722</v>
      </c>
      <c r="C15" s="23">
        <f>+'dati assoluti'!C15/'dati assoluti'!$E15*100</f>
        <v>29.310344827586203</v>
      </c>
      <c r="D15" s="23">
        <f>+'dati assoluti'!D15/'dati assoluti'!$E15*100</f>
        <v>43.103448275862064</v>
      </c>
      <c r="E15" s="23">
        <f>+'dati assoluti'!E15/'dati assoluti'!$E15*100</f>
        <v>100</v>
      </c>
      <c r="F15" s="24"/>
      <c r="G15" s="23">
        <f>+'dati assoluti'!G15/'dati assoluti'!$J15*100</f>
        <v>29.206349206349209</v>
      </c>
      <c r="H15" s="23">
        <f>+'dati assoluti'!H15/'dati assoluti'!$J15*100</f>
        <v>59.682539682539684</v>
      </c>
      <c r="I15" s="23">
        <f>+'dati assoluti'!I15/'dati assoluti'!$J15*100</f>
        <v>11.111111111111111</v>
      </c>
      <c r="J15" s="23">
        <f>+'dati assoluti'!J15/'dati assoluti'!$J15*100</f>
        <v>100</v>
      </c>
      <c r="K15" s="24"/>
      <c r="L15" s="23" t="s">
        <v>137</v>
      </c>
      <c r="M15" s="23">
        <f>+'dati assoluti'!M15/'dati assoluti'!$O15*100</f>
        <v>97.959183673469383</v>
      </c>
      <c r="N15" s="23">
        <f>+'dati assoluti'!N15/'dati assoluti'!$O15*100</f>
        <v>2.0408163265306123</v>
      </c>
      <c r="O15" s="23">
        <f>+'dati assoluti'!O15/'dati assoluti'!$O15*100</f>
        <v>100</v>
      </c>
    </row>
    <row r="16" spans="1:15" ht="9" customHeight="1">
      <c r="A16" s="16" t="s">
        <v>14</v>
      </c>
      <c r="B16" s="25">
        <f>+'dati assoluti'!B16/'dati assoluti'!$E16*100</f>
        <v>27.586206896551722</v>
      </c>
      <c r="C16" s="25">
        <f>+'dati assoluti'!C16/'dati assoluti'!$E16*100</f>
        <v>29.310344827586203</v>
      </c>
      <c r="D16" s="25">
        <f>+'dati assoluti'!D16/'dati assoluti'!$E16*100</f>
        <v>43.103448275862064</v>
      </c>
      <c r="E16" s="25">
        <f>+'dati assoluti'!E16/'dati assoluti'!$E16*100</f>
        <v>100</v>
      </c>
      <c r="F16" s="24"/>
      <c r="G16" s="25">
        <f>+'dati assoluti'!G16/'dati assoluti'!$J16*100</f>
        <v>29.206349206349209</v>
      </c>
      <c r="H16" s="25">
        <f>+'dati assoluti'!H16/'dati assoluti'!$J16*100</f>
        <v>59.682539682539684</v>
      </c>
      <c r="I16" s="25">
        <f>+'dati assoluti'!I16/'dati assoluti'!$J16*100</f>
        <v>11.111111111111111</v>
      </c>
      <c r="J16" s="25">
        <f>+'dati assoluti'!J16/'dati assoluti'!$J16*100</f>
        <v>100</v>
      </c>
      <c r="K16" s="24"/>
      <c r="L16" s="23" t="s">
        <v>137</v>
      </c>
      <c r="M16" s="25">
        <f>+'dati assoluti'!M16/'dati assoluti'!$O16*100</f>
        <v>97.959183673469383</v>
      </c>
      <c r="N16" s="25">
        <f>+'dati assoluti'!N16/'dati assoluti'!$O16*100</f>
        <v>2.0408163265306123</v>
      </c>
      <c r="O16" s="25">
        <f>+'dati assoluti'!O16/'dati assoluti'!$O16*100</f>
        <v>100</v>
      </c>
    </row>
    <row r="17" spans="1:15" ht="9" customHeight="1">
      <c r="A17" s="15" t="s">
        <v>15</v>
      </c>
      <c r="B17" s="23">
        <f>+'dati assoluti'!B17/'dati assoluti'!$E17*100</f>
        <v>21.58590308370044</v>
      </c>
      <c r="C17" s="23">
        <f>+'dati assoluti'!C17/'dati assoluti'!$E17*100</f>
        <v>35.352422907488986</v>
      </c>
      <c r="D17" s="23">
        <f>+'dati assoluti'!D17/'dati assoluti'!$E17*100</f>
        <v>43.061674008810577</v>
      </c>
      <c r="E17" s="23">
        <f>+'dati assoluti'!E17/'dati assoluti'!$E17*100</f>
        <v>100</v>
      </c>
      <c r="F17" s="24"/>
      <c r="G17" s="23">
        <f>+'dati assoluti'!G17/'dati assoluti'!$J17*100</f>
        <v>38.318452380952387</v>
      </c>
      <c r="H17" s="23">
        <f>+'dati assoluti'!H17/'dati assoluti'!$J17*100</f>
        <v>46.056547619047613</v>
      </c>
      <c r="I17" s="23">
        <f>+'dati assoluti'!I17/'dati assoluti'!$J17*100</f>
        <v>15.625</v>
      </c>
      <c r="J17" s="23">
        <f>+'dati assoluti'!J17/'dati assoluti'!$J17*100</f>
        <v>100</v>
      </c>
      <c r="K17" s="24"/>
      <c r="L17" s="23">
        <f>+'dati assoluti'!L17/'dati assoluti'!$O17*100</f>
        <v>18.91566265060241</v>
      </c>
      <c r="M17" s="23">
        <f>+'dati assoluti'!M17/'dati assoluti'!$O17*100</f>
        <v>79.477911646586335</v>
      </c>
      <c r="N17" s="23">
        <f>+'dati assoluti'!N17/'dati assoluti'!$O17*100</f>
        <v>1.6064257028112447</v>
      </c>
      <c r="O17" s="23">
        <f>+'dati assoluti'!O17/'dati assoluti'!$O17*100</f>
        <v>100</v>
      </c>
    </row>
    <row r="18" spans="1:15" ht="9" customHeight="1">
      <c r="A18" s="15" t="s">
        <v>16</v>
      </c>
      <c r="B18" s="23">
        <f>+'dati assoluti'!B18/'dati assoluti'!$E18*100</f>
        <v>8.7527352297592991</v>
      </c>
      <c r="C18" s="23">
        <f>+'dati assoluti'!C18/'dati assoluti'!$E18*100</f>
        <v>7.8774617067833699</v>
      </c>
      <c r="D18" s="23">
        <f>+'dati assoluti'!D18/'dati assoluti'!$E18*100</f>
        <v>83.369803063457326</v>
      </c>
      <c r="E18" s="23">
        <f>+'dati assoluti'!E18/'dati assoluti'!$E18*100</f>
        <v>100</v>
      </c>
      <c r="F18" s="24"/>
      <c r="G18" s="23">
        <f>+'dati assoluti'!G18/'dati assoluti'!$J18*100</f>
        <v>16.888297872340424</v>
      </c>
      <c r="H18" s="23">
        <f>+'dati assoluti'!H18/'dati assoluti'!$J18*100</f>
        <v>40.292553191489361</v>
      </c>
      <c r="I18" s="23">
        <f>+'dati assoluti'!I18/'dati assoluti'!$J18*100</f>
        <v>42.819148936170215</v>
      </c>
      <c r="J18" s="23">
        <f>+'dati assoluti'!J18/'dati assoluti'!$J18*100</f>
        <v>100</v>
      </c>
      <c r="K18" s="24"/>
      <c r="L18" s="23">
        <f>+'dati assoluti'!L18/'dati assoluti'!$O18*100</f>
        <v>33.923884514435699</v>
      </c>
      <c r="M18" s="23">
        <f>+'dati assoluti'!M18/'dati assoluti'!$O18*100</f>
        <v>61.74540682414699</v>
      </c>
      <c r="N18" s="23">
        <f>+'dati assoluti'!N18/'dati assoluti'!$O18*100</f>
        <v>4.3307086614173231</v>
      </c>
      <c r="O18" s="23">
        <f>+'dati assoluti'!O18/'dati assoluti'!$O18*100</f>
        <v>100</v>
      </c>
    </row>
    <row r="19" spans="1:15" ht="9" customHeight="1">
      <c r="A19" s="15" t="s">
        <v>17</v>
      </c>
      <c r="B19" s="23">
        <f>+'dati assoluti'!B19/'dati assoluti'!$E19*100</f>
        <v>11.176470588235295</v>
      </c>
      <c r="C19" s="23">
        <f>+'dati assoluti'!C19/'dati assoluti'!$E19*100</f>
        <v>19.705882352941178</v>
      </c>
      <c r="D19" s="23">
        <f>+'dati assoluti'!D19/'dati assoluti'!$E19*100</f>
        <v>69.117647058823522</v>
      </c>
      <c r="E19" s="23">
        <f>+'dati assoluti'!E19/'dati assoluti'!$E19*100</f>
        <v>100</v>
      </c>
      <c r="F19" s="24"/>
      <c r="G19" s="23">
        <f>+'dati assoluti'!G19/'dati assoluti'!$J19*100</f>
        <v>27.965284474445518</v>
      </c>
      <c r="H19" s="23">
        <f>+'dati assoluti'!H19/'dati assoluti'!$J19*100</f>
        <v>55.06268081002893</v>
      </c>
      <c r="I19" s="23">
        <f>+'dati assoluti'!I19/'dati assoluti'!$J19*100</f>
        <v>16.972034715525556</v>
      </c>
      <c r="J19" s="23">
        <f>+'dati assoluti'!J19/'dati assoluti'!$J19*100</f>
        <v>100</v>
      </c>
      <c r="K19" s="24"/>
      <c r="L19" s="23">
        <f>+'dati assoluti'!L19/'dati assoluti'!$O19*100</f>
        <v>35.401459854014597</v>
      </c>
      <c r="M19" s="23">
        <f>+'dati assoluti'!M19/'dati assoluti'!$O19*100</f>
        <v>64.59854014598541</v>
      </c>
      <c r="N19" s="23">
        <f>+'dati assoluti'!N19/'dati assoluti'!$O19*100</f>
        <v>0</v>
      </c>
      <c r="O19" s="23">
        <f>+'dati assoluti'!O19/'dati assoluti'!$O19*100</f>
        <v>100</v>
      </c>
    </row>
    <row r="20" spans="1:15" ht="9" customHeight="1">
      <c r="A20" s="15" t="s">
        <v>18</v>
      </c>
      <c r="B20" s="23">
        <f>+'dati assoluti'!B20/'dati assoluti'!$E20*100</f>
        <v>20.382165605095544</v>
      </c>
      <c r="C20" s="23">
        <f>+'dati assoluti'!C20/'dati assoluti'!$E20*100</f>
        <v>24.840764331210192</v>
      </c>
      <c r="D20" s="23">
        <f>+'dati assoluti'!D20/'dati assoluti'!$E20*100</f>
        <v>54.777070063694268</v>
      </c>
      <c r="E20" s="23">
        <f>+'dati assoluti'!E20/'dati assoluti'!$E20*100</f>
        <v>100</v>
      </c>
      <c r="F20" s="24"/>
      <c r="G20" s="23">
        <f>+'dati assoluti'!G20/'dati assoluti'!$J20*100</f>
        <v>39.42307692307692</v>
      </c>
      <c r="H20" s="23">
        <f>+'dati assoluti'!H20/'dati assoluti'!$J20*100</f>
        <v>48.07692307692308</v>
      </c>
      <c r="I20" s="23">
        <f>+'dati assoluti'!I20/'dati assoluti'!$J20*100</f>
        <v>12.5</v>
      </c>
      <c r="J20" s="23">
        <f>+'dati assoluti'!J20/'dati assoluti'!$J20*100</f>
        <v>100</v>
      </c>
      <c r="K20" s="24"/>
      <c r="L20" s="23">
        <f>+'dati assoluti'!L20/'dati assoluti'!$O20*100</f>
        <v>19.52941176470588</v>
      </c>
      <c r="M20" s="23">
        <f>+'dati assoluti'!M20/'dati assoluti'!$O20*100</f>
        <v>80</v>
      </c>
      <c r="N20" s="23">
        <f>+'dati assoluti'!N20/'dati assoluti'!$O20*100</f>
        <v>0.47058823529411759</v>
      </c>
      <c r="O20" s="23">
        <f>+'dati assoluti'!O20/'dati assoluti'!$O20*100</f>
        <v>100</v>
      </c>
    </row>
    <row r="21" spans="1:15" ht="9" customHeight="1">
      <c r="A21" s="15" t="s">
        <v>19</v>
      </c>
      <c r="B21" s="23">
        <f>+'dati assoluti'!B21/'dati assoluti'!$E21*100</f>
        <v>22.076487643241752</v>
      </c>
      <c r="C21" s="23">
        <f>+'dati assoluti'!C21/'dati assoluti'!$E21*100</f>
        <v>19.632748860969212</v>
      </c>
      <c r="D21" s="23">
        <f>+'dati assoluti'!D21/'dati assoluti'!$E21*100</f>
        <v>58.290763495789037</v>
      </c>
      <c r="E21" s="23">
        <f>+'dati assoluti'!E21/'dati assoluti'!$E21*100</f>
        <v>100</v>
      </c>
      <c r="F21" s="24"/>
      <c r="G21" s="23">
        <f>+'dati assoluti'!G21/'dati assoluti'!$J21*100</f>
        <v>25.943678849610546</v>
      </c>
      <c r="H21" s="23">
        <f>+'dati assoluti'!H21/'dati assoluti'!$J21*100</f>
        <v>25.995035521698195</v>
      </c>
      <c r="I21" s="23">
        <f>+'dati assoluti'!I21/'dati assoluti'!$J21*100</f>
        <v>48.061285628691259</v>
      </c>
      <c r="J21" s="23">
        <f>+'dati assoluti'!J21/'dati assoluti'!$J21*100</f>
        <v>100</v>
      </c>
      <c r="K21" s="24"/>
      <c r="L21" s="23">
        <f>+'dati assoluti'!L21/'dati assoluti'!$O21*100</f>
        <v>55.643310119441317</v>
      </c>
      <c r="M21" s="23">
        <f>+'dati assoluti'!M21/'dati assoluti'!$O21*100</f>
        <v>43.726413259152629</v>
      </c>
      <c r="N21" s="23">
        <f>+'dati assoluti'!N21/'dati assoluti'!$O21*100</f>
        <v>0.63027662140606155</v>
      </c>
      <c r="O21" s="23">
        <f>+'dati assoluti'!O21/'dati assoluti'!$O21*100</f>
        <v>100</v>
      </c>
    </row>
    <row r="22" spans="1:15" ht="9" customHeight="1">
      <c r="A22" s="15" t="s">
        <v>20</v>
      </c>
      <c r="B22" s="23">
        <f>+'dati assoluti'!B22/'dati assoluti'!$E22*100</f>
        <v>19.897304236200256</v>
      </c>
      <c r="C22" s="23">
        <f>+'dati assoluti'!C22/'dati assoluti'!$E22*100</f>
        <v>11.681643132220795</v>
      </c>
      <c r="D22" s="23">
        <f>+'dati assoluti'!D22/'dati assoluti'!$E22*100</f>
        <v>68.421052631578945</v>
      </c>
      <c r="E22" s="23">
        <f>+'dati assoluti'!E22/'dati assoluti'!$E22*100</f>
        <v>100</v>
      </c>
      <c r="F22" s="24"/>
      <c r="G22" s="23">
        <f>+'dati assoluti'!G22/'dati assoluti'!$J22*100</f>
        <v>21.768707482993197</v>
      </c>
      <c r="H22" s="23">
        <f>+'dati assoluti'!H22/'dati assoluti'!$J22*100</f>
        <v>60</v>
      </c>
      <c r="I22" s="23">
        <f>+'dati assoluti'!I22/'dati assoluti'!$J22*100</f>
        <v>18.231292517006803</v>
      </c>
      <c r="J22" s="23">
        <f>+'dati assoluti'!J22/'dati assoluti'!$J22*100</f>
        <v>100</v>
      </c>
      <c r="K22" s="24"/>
      <c r="L22" s="23">
        <f>+'dati assoluti'!L22/'dati assoluti'!$O22*100</f>
        <v>42.978362324989391</v>
      </c>
      <c r="M22" s="23">
        <f>+'dati assoluti'!M22/'dati assoluti'!$O22*100</f>
        <v>56.342808655070009</v>
      </c>
      <c r="N22" s="23">
        <f>+'dati assoluti'!N22/'dati assoluti'!$O22*100</f>
        <v>0.67882901994060241</v>
      </c>
      <c r="O22" s="23">
        <f>+'dati assoluti'!O22/'dati assoluti'!$O22*100</f>
        <v>100</v>
      </c>
    </row>
    <row r="23" spans="1:15" ht="9" customHeight="1">
      <c r="A23" s="15" t="s">
        <v>21</v>
      </c>
      <c r="B23" s="23">
        <f>+'dati assoluti'!B23/'dati assoluti'!$E23*100</f>
        <v>29.632792485055511</v>
      </c>
      <c r="C23" s="23">
        <f>+'dati assoluti'!C23/'dati assoluti'!$E23*100</f>
        <v>7.0879590093936811</v>
      </c>
      <c r="D23" s="23">
        <f>+'dati assoluti'!D23/'dati assoluti'!$E23*100</f>
        <v>63.279248505550811</v>
      </c>
      <c r="E23" s="23">
        <f>+'dati assoluti'!E23/'dati assoluti'!$E23*100</f>
        <v>100</v>
      </c>
      <c r="F23" s="24"/>
      <c r="G23" s="23">
        <f>+'dati assoluti'!G23/'dati assoluti'!$J23*100</f>
        <v>56.972679010747115</v>
      </c>
      <c r="H23" s="23">
        <f>+'dati assoluti'!H23/'dati assoluti'!$J23*100</f>
        <v>38.663731710475204</v>
      </c>
      <c r="I23" s="23">
        <f>+'dati assoluti'!I23/'dati assoluti'!$J23*100</f>
        <v>4.3635892787776767</v>
      </c>
      <c r="J23" s="23">
        <f>+'dati assoluti'!J23/'dati assoluti'!$J23*100</f>
        <v>100</v>
      </c>
      <c r="K23" s="24"/>
      <c r="L23" s="23">
        <f>+'dati assoluti'!L23/'dati assoluti'!$O23*100</f>
        <v>23.185011709601874</v>
      </c>
      <c r="M23" s="23">
        <f>+'dati assoluti'!M23/'dati assoluti'!$O23*100</f>
        <v>75.714285714285708</v>
      </c>
      <c r="N23" s="23">
        <f>+'dati assoluti'!N23/'dati assoluti'!$O23*100</f>
        <v>1.1007025761124123</v>
      </c>
      <c r="O23" s="23">
        <f>+'dati assoluti'!O23/'dati assoluti'!$O23*100</f>
        <v>100</v>
      </c>
    </row>
    <row r="24" spans="1:15" ht="9" customHeight="1">
      <c r="A24" s="15" t="s">
        <v>22</v>
      </c>
      <c r="B24" s="23">
        <f>+'dati assoluti'!B24/'dati assoluti'!$E24*100</f>
        <v>5.8139534883720927</v>
      </c>
      <c r="C24" s="23">
        <f>+'dati assoluti'!C24/'dati assoluti'!$E24*100</f>
        <v>11.821705426356589</v>
      </c>
      <c r="D24" s="23">
        <f>+'dati assoluti'!D24/'dati assoluti'!$E24*100</f>
        <v>82.36434108527132</v>
      </c>
      <c r="E24" s="23">
        <f>+'dati assoluti'!E24/'dati assoluti'!$E24*100</f>
        <v>100</v>
      </c>
      <c r="F24" s="24"/>
      <c r="G24" s="23">
        <f>+'dati assoluti'!G24/'dati assoluti'!$J24*100</f>
        <v>11.366906474820144</v>
      </c>
      <c r="H24" s="23">
        <f>+'dati assoluti'!H24/'dati assoluti'!$J24*100</f>
        <v>40.863309352517987</v>
      </c>
      <c r="I24" s="23">
        <f>+'dati assoluti'!I24/'dati assoluti'!$J24*100</f>
        <v>47.769784172661872</v>
      </c>
      <c r="J24" s="23">
        <f>+'dati assoluti'!J24/'dati assoluti'!$J24*100</f>
        <v>100</v>
      </c>
      <c r="K24" s="24"/>
      <c r="L24" s="23">
        <f>+'dati assoluti'!L24/'dati assoluti'!$O24*100</f>
        <v>30.222757375075254</v>
      </c>
      <c r="M24" s="23">
        <f>+'dati assoluti'!M24/'dati assoluti'!$O24*100</f>
        <v>67.910897049969904</v>
      </c>
      <c r="N24" s="23">
        <f>+'dati assoluti'!N24/'dati assoluti'!$O24*100</f>
        <v>1.8663455749548463</v>
      </c>
      <c r="O24" s="23">
        <f>+'dati assoluti'!O24/'dati assoluti'!$O24*100</f>
        <v>100</v>
      </c>
    </row>
    <row r="25" spans="1:15" ht="9" customHeight="1">
      <c r="A25" s="15" t="s">
        <v>23</v>
      </c>
      <c r="B25" s="23">
        <f>+'dati assoluti'!B25/'dati assoluti'!$E25*100</f>
        <v>14.981273408239701</v>
      </c>
      <c r="C25" s="23">
        <f>+'dati assoluti'!C25/'dati assoluti'!$E25*100</f>
        <v>14.232209737827715</v>
      </c>
      <c r="D25" s="23">
        <f>+'dati assoluti'!D25/'dati assoluti'!$E25*100</f>
        <v>70.786516853932582</v>
      </c>
      <c r="E25" s="23">
        <f>+'dati assoluti'!E25/'dati assoluti'!$E25*100</f>
        <v>100</v>
      </c>
      <c r="F25" s="24"/>
      <c r="G25" s="23">
        <f>+'dati assoluti'!G25/'dati assoluti'!$J25*100</f>
        <v>62.662337662337663</v>
      </c>
      <c r="H25" s="23">
        <f>+'dati assoluti'!H25/'dati assoluti'!$J25*100</f>
        <v>26.2987012987013</v>
      </c>
      <c r="I25" s="23">
        <f>+'dati assoluti'!I25/'dati assoluti'!$J25*100</f>
        <v>11.038961038961039</v>
      </c>
      <c r="J25" s="23">
        <f>+'dati assoluti'!J25/'dati assoluti'!$J25*100</f>
        <v>100</v>
      </c>
      <c r="K25" s="24"/>
      <c r="L25" s="23">
        <f>+'dati assoluti'!L25/'dati assoluti'!$O25*100</f>
        <v>29.705882352941178</v>
      </c>
      <c r="M25" s="23">
        <f>+'dati assoluti'!M25/'dati assoluti'!$O25*100</f>
        <v>68.82352941176471</v>
      </c>
      <c r="N25" s="23">
        <f>+'dati assoluti'!N25/'dati assoluti'!$O25*100</f>
        <v>1.4705882352941175</v>
      </c>
      <c r="O25" s="23">
        <f>+'dati assoluti'!O25/'dati assoluti'!$O25*100</f>
        <v>100</v>
      </c>
    </row>
    <row r="26" spans="1:15" ht="9" customHeight="1">
      <c r="A26" s="15" t="s">
        <v>24</v>
      </c>
      <c r="B26" s="23">
        <f>+'dati assoluti'!B26/'dati assoluti'!$E26*100</f>
        <v>13.377926421404682</v>
      </c>
      <c r="C26" s="23">
        <f>+'dati assoluti'!C26/'dati assoluti'!$E26*100</f>
        <v>5.0167224080267561</v>
      </c>
      <c r="D26" s="23">
        <f>+'dati assoluti'!D26/'dati assoluti'!$E26*100</f>
        <v>81.605351170568568</v>
      </c>
      <c r="E26" s="23">
        <f>+'dati assoluti'!E26/'dati assoluti'!$E26*100</f>
        <v>100</v>
      </c>
      <c r="F26" s="24"/>
      <c r="G26" s="23">
        <f>+'dati assoluti'!G26/'dati assoluti'!$J26*100</f>
        <v>52.064026958719452</v>
      </c>
      <c r="H26" s="23">
        <f>+'dati assoluti'!H26/'dati assoluti'!$J26*100</f>
        <v>39.005897219882058</v>
      </c>
      <c r="I26" s="23">
        <f>+'dati assoluti'!I26/'dati assoluti'!$J26*100</f>
        <v>8.9300758213984839</v>
      </c>
      <c r="J26" s="23">
        <f>+'dati assoluti'!J26/'dati assoluti'!$J26*100</f>
        <v>100</v>
      </c>
      <c r="K26" s="24"/>
      <c r="L26" s="23">
        <f>+'dati assoluti'!L26/'dati assoluti'!$O26*100</f>
        <v>5.6179775280898872</v>
      </c>
      <c r="M26" s="23">
        <f>+'dati assoluti'!M26/'dati assoluti'!$O26*100</f>
        <v>93.258426966292134</v>
      </c>
      <c r="N26" s="23">
        <f>+'dati assoluti'!N26/'dati assoluti'!$O26*100</f>
        <v>1.1235955056179776</v>
      </c>
      <c r="O26" s="23">
        <f>+'dati assoluti'!O26/'dati assoluti'!$O26*100</f>
        <v>100</v>
      </c>
    </row>
    <row r="27" spans="1:15" ht="9" customHeight="1">
      <c r="A27" s="15" t="s">
        <v>25</v>
      </c>
      <c r="B27" s="23">
        <f>+'dati assoluti'!B27/'dati assoluti'!$E27*100</f>
        <v>31.25</v>
      </c>
      <c r="C27" s="23">
        <f>+'dati assoluti'!C27/'dati assoluti'!$E27*100</f>
        <v>15.992647058823529</v>
      </c>
      <c r="D27" s="23">
        <f>+'dati assoluti'!D27/'dati assoluti'!$E27*100</f>
        <v>52.757352941176471</v>
      </c>
      <c r="E27" s="23">
        <f>+'dati assoluti'!E27/'dati assoluti'!$E27*100</f>
        <v>100</v>
      </c>
      <c r="F27" s="24"/>
      <c r="G27" s="23">
        <f>+'dati assoluti'!G27/'dati assoluti'!$J27*100</f>
        <v>72.063621533442088</v>
      </c>
      <c r="H27" s="23">
        <f>+'dati assoluti'!H27/'dati assoluti'!$J27*100</f>
        <v>25.489396411092986</v>
      </c>
      <c r="I27" s="23">
        <f>+'dati assoluti'!I27/'dati assoluti'!$J27*100</f>
        <v>2.4469820554649266</v>
      </c>
      <c r="J27" s="23">
        <f>+'dati assoluti'!J27/'dati assoluti'!$J27*100</f>
        <v>100</v>
      </c>
      <c r="K27" s="24"/>
      <c r="L27" s="23">
        <f>+'dati assoluti'!L27/'dati assoluti'!$O27*100</f>
        <v>12.796697626418988</v>
      </c>
      <c r="M27" s="23">
        <f>+'dati assoluti'!M27/'dati assoluti'!$O27*100</f>
        <v>84.416924664602689</v>
      </c>
      <c r="N27" s="23">
        <f>+'dati assoluti'!N27/'dati assoluti'!$O27*100</f>
        <v>2.7863777089783279</v>
      </c>
      <c r="O27" s="23">
        <f>+'dati assoluti'!O27/'dati assoluti'!$O27*100</f>
        <v>100</v>
      </c>
    </row>
    <row r="28" spans="1:15" ht="9" customHeight="1">
      <c r="A28" s="16" t="s">
        <v>26</v>
      </c>
      <c r="B28" s="25">
        <f>+'dati assoluti'!B28/'dati assoluti'!$E28*100</f>
        <v>21.189180663985489</v>
      </c>
      <c r="C28" s="25">
        <f>+'dati assoluti'!C28/'dati assoluti'!$E28*100</f>
        <v>17.821938332939041</v>
      </c>
      <c r="D28" s="25">
        <f>+'dati assoluti'!D28/'dati assoluti'!$E28*100</f>
        <v>60.98888100307547</v>
      </c>
      <c r="E28" s="25">
        <f>+'dati assoluti'!E28/'dati assoluti'!$E28*100</f>
        <v>100</v>
      </c>
      <c r="F28" s="24"/>
      <c r="G28" s="25">
        <f>+'dati assoluti'!G28/'dati assoluti'!$J28*100</f>
        <v>39.578640978550879</v>
      </c>
      <c r="H28" s="25">
        <f>+'dati assoluti'!H28/'dati assoluti'!$J28*100</f>
        <v>34.481444263487994</v>
      </c>
      <c r="I28" s="25">
        <f>+'dati assoluti'!I28/'dati assoluti'!$J28*100</f>
        <v>25.93991475796112</v>
      </c>
      <c r="J28" s="25">
        <f>+'dati assoluti'!J28/'dati assoluti'!$J28*100</f>
        <v>100</v>
      </c>
      <c r="K28" s="24"/>
      <c r="L28" s="25">
        <f>+'dati assoluti'!L28/'dati assoluti'!$O28*100</f>
        <v>44.833871712044299</v>
      </c>
      <c r="M28" s="25">
        <f>+'dati assoluti'!M28/'dati assoluti'!$O28*100</f>
        <v>54.194739270881399</v>
      </c>
      <c r="N28" s="25">
        <f>+'dati assoluti'!N28/'dati assoluti'!$O28*100</f>
        <v>0.97138901707429626</v>
      </c>
      <c r="O28" s="25">
        <f>+'dati assoluti'!O28/'dati assoluti'!$O28*100</f>
        <v>100</v>
      </c>
    </row>
    <row r="29" spans="1:15" ht="9" customHeight="1">
      <c r="A29" s="15" t="s">
        <v>27</v>
      </c>
      <c r="B29" s="23">
        <f>+'dati assoluti'!B29/'dati assoluti'!$E29*100</f>
        <v>66.769468003084043</v>
      </c>
      <c r="C29" s="23">
        <f>+'dati assoluti'!C29/'dati assoluti'!$E29*100</f>
        <v>1.8504240555127216</v>
      </c>
      <c r="D29" s="23">
        <f>+'dati assoluti'!D29/'dati assoluti'!$E29*100</f>
        <v>31.380107941403239</v>
      </c>
      <c r="E29" s="23">
        <f>+'dati assoluti'!E29/'dati assoluti'!$E29*100</f>
        <v>100</v>
      </c>
      <c r="F29" s="24"/>
      <c r="G29" s="23">
        <f>+'dati assoluti'!G29/'dati assoluti'!$J29*100</f>
        <v>31.189710610932476</v>
      </c>
      <c r="H29" s="23">
        <f>+'dati assoluti'!H29/'dati assoluti'!$J29*100</f>
        <v>60.878885316184352</v>
      </c>
      <c r="I29" s="23">
        <f>+'dati assoluti'!I29/'dati assoluti'!$J29*100</f>
        <v>7.9314040728831721</v>
      </c>
      <c r="J29" s="23">
        <f>+'dati assoluti'!J29/'dati assoluti'!$J29*100</f>
        <v>100</v>
      </c>
      <c r="K29" s="24"/>
      <c r="L29" s="23">
        <f>+'dati assoluti'!L29/'dati assoluti'!$O29*100</f>
        <v>2.9227557411273484</v>
      </c>
      <c r="M29" s="23">
        <f>+'dati assoluti'!M29/'dati assoluti'!$O29*100</f>
        <v>95.407098121085596</v>
      </c>
      <c r="N29" s="23">
        <f>+'dati assoluti'!N29/'dati assoluti'!$O29*100</f>
        <v>1.6701461377870561</v>
      </c>
      <c r="O29" s="23">
        <f>+'dati assoluti'!O29/'dati assoluti'!$O29*100</f>
        <v>100</v>
      </c>
    </row>
    <row r="30" spans="1:15" ht="9" customHeight="1">
      <c r="A30" s="15" t="s">
        <v>28</v>
      </c>
      <c r="B30" s="23">
        <f>+'dati assoluti'!B30/'dati assoluti'!$E30*100</f>
        <v>18.53146853146853</v>
      </c>
      <c r="C30" s="23">
        <f>+'dati assoluti'!C30/'dati assoluti'!$E30*100</f>
        <v>11.538461538461538</v>
      </c>
      <c r="D30" s="23">
        <f>+'dati assoluti'!D30/'dati assoluti'!$E30*100</f>
        <v>69.930069930069934</v>
      </c>
      <c r="E30" s="23">
        <f>+'dati assoluti'!E30/'dati assoluti'!$E30*100</f>
        <v>100</v>
      </c>
      <c r="F30" s="24"/>
      <c r="G30" s="23">
        <f>+'dati assoluti'!G30/'dati assoluti'!$J30*100</f>
        <v>8.2018927444794958</v>
      </c>
      <c r="H30" s="23">
        <f>+'dati assoluti'!H30/'dati assoluti'!$J30*100</f>
        <v>23.817034700315457</v>
      </c>
      <c r="I30" s="23">
        <f>+'dati assoluti'!I30/'dati assoluti'!$J30*100</f>
        <v>67.981072555205046</v>
      </c>
      <c r="J30" s="23">
        <f>+'dati assoluti'!J30/'dati assoluti'!$J30*100</f>
        <v>100</v>
      </c>
      <c r="K30" s="24"/>
      <c r="L30" s="23">
        <f>+'dati assoluti'!L30/'dati assoluti'!$O30*100</f>
        <v>16.075156576200417</v>
      </c>
      <c r="M30" s="23">
        <f>+'dati assoluti'!M30/'dati assoluti'!$O30*100</f>
        <v>81.628392484342385</v>
      </c>
      <c r="N30" s="23">
        <f>+'dati assoluti'!N30/'dati assoluti'!$O30*100</f>
        <v>2.2964509394572024</v>
      </c>
      <c r="O30" s="23">
        <f>+'dati assoluti'!O30/'dati assoluti'!$O30*100</f>
        <v>100</v>
      </c>
    </row>
    <row r="31" spans="1:15" ht="9" customHeight="1">
      <c r="A31" s="16" t="s">
        <v>29</v>
      </c>
      <c r="B31" s="25">
        <f>+'dati assoluti'!B31/'dati assoluti'!$E31*100</f>
        <v>52.006420545746387</v>
      </c>
      <c r="C31" s="25">
        <f>+'dati assoluti'!C31/'dati assoluti'!$E31*100</f>
        <v>4.8154093097913329</v>
      </c>
      <c r="D31" s="25">
        <f>+'dati assoluti'!D31/'dati assoluti'!$E31*100</f>
        <v>43.178170144462278</v>
      </c>
      <c r="E31" s="25">
        <f>+'dati assoluti'!E31/'dati assoluti'!$E31*100</f>
        <v>100</v>
      </c>
      <c r="F31" s="24"/>
      <c r="G31" s="25">
        <f>+'dati assoluti'!G31/'dati assoluti'!$J31*100</f>
        <v>21.888959795788129</v>
      </c>
      <c r="H31" s="25">
        <f>+'dati assoluti'!H31/'dati assoluti'!$J31*100</f>
        <v>45.883854499042762</v>
      </c>
      <c r="I31" s="25">
        <f>+'dati assoluti'!I31/'dati assoluti'!$J31*100</f>
        <v>32.227185705169113</v>
      </c>
      <c r="J31" s="25">
        <f>+'dati assoluti'!J31/'dati assoluti'!$J31*100</f>
        <v>100</v>
      </c>
      <c r="K31" s="24"/>
      <c r="L31" s="25">
        <f>+'dati assoluti'!L31/'dati assoluti'!$O31*100</f>
        <v>11.691022964509393</v>
      </c>
      <c r="M31" s="25">
        <f>+'dati assoluti'!M31/'dati assoluti'!$O31*100</f>
        <v>86.221294363256789</v>
      </c>
      <c r="N31" s="25">
        <f>+'dati assoluti'!N31/'dati assoluti'!$O31*100</f>
        <v>2.0876826722338206</v>
      </c>
      <c r="O31" s="25">
        <f>+'dati assoluti'!O31/'dati assoluti'!$O31*100</f>
        <v>100</v>
      </c>
    </row>
    <row r="32" spans="1:15" ht="9" customHeight="1">
      <c r="A32" s="15" t="s">
        <v>30</v>
      </c>
      <c r="B32" s="23">
        <f>+'dati assoluti'!B32/'dati assoluti'!$E32*100</f>
        <v>39.801444043321297</v>
      </c>
      <c r="C32" s="23">
        <f>+'dati assoluti'!C32/'dati assoluti'!$E32*100</f>
        <v>14.530685920577618</v>
      </c>
      <c r="D32" s="23">
        <f>+'dati assoluti'!D32/'dati assoluti'!$E32*100</f>
        <v>45.667870036101085</v>
      </c>
      <c r="E32" s="23">
        <f>+'dati assoluti'!E32/'dati assoluti'!$E32*100</f>
        <v>100</v>
      </c>
      <c r="F32" s="24"/>
      <c r="G32" s="23">
        <f>+'dati assoluti'!G32/'dati assoluti'!$J32*100</f>
        <v>54.529170931422719</v>
      </c>
      <c r="H32" s="23">
        <f>+'dati assoluti'!H32/'dati assoluti'!$J32*100</f>
        <v>36.335721596724667</v>
      </c>
      <c r="I32" s="23">
        <f>+'dati assoluti'!I32/'dati assoluti'!$J32*100</f>
        <v>9.13510747185261</v>
      </c>
      <c r="J32" s="23">
        <f>+'dati assoluti'!J32/'dati assoluti'!$J32*100</f>
        <v>100</v>
      </c>
      <c r="K32" s="24"/>
      <c r="L32" s="23">
        <f>+'dati assoluti'!L32/'dati assoluti'!$O32*100</f>
        <v>26.46766169154229</v>
      </c>
      <c r="M32" s="23">
        <f>+'dati assoluti'!M32/'dati assoluti'!$O32*100</f>
        <v>72.53731343283583</v>
      </c>
      <c r="N32" s="23">
        <f>+'dati assoluti'!N32/'dati assoluti'!$O32*100</f>
        <v>0.99502487562189057</v>
      </c>
      <c r="O32" s="23">
        <f>+'dati assoluti'!O32/'dati assoluti'!$O32*100</f>
        <v>100</v>
      </c>
    </row>
    <row r="33" spans="1:15" ht="9" customHeight="1">
      <c r="A33" s="15" t="s">
        <v>31</v>
      </c>
      <c r="B33" s="23">
        <f>+'dati assoluti'!B33/'dati assoluti'!$E33*100</f>
        <v>16.202090592334496</v>
      </c>
      <c r="C33" s="23">
        <f>+'dati assoluti'!C33/'dati assoluti'!$E33*100</f>
        <v>53.368176538908244</v>
      </c>
      <c r="D33" s="23">
        <f>+'dati assoluti'!D33/'dati assoluti'!$E33*100</f>
        <v>30.429732868757259</v>
      </c>
      <c r="E33" s="23">
        <f>+'dati assoluti'!E33/'dati assoluti'!$E33*100</f>
        <v>100</v>
      </c>
      <c r="F33" s="24"/>
      <c r="G33" s="23">
        <f>+'dati assoluti'!G33/'dati assoluti'!$J33*100</f>
        <v>55.409153952843269</v>
      </c>
      <c r="H33" s="23">
        <f>+'dati assoluti'!H33/'dati assoluti'!$J33*100</f>
        <v>39.979195561719834</v>
      </c>
      <c r="I33" s="23">
        <f>+'dati assoluti'!I33/'dati assoluti'!$J33*100</f>
        <v>4.6116504854368934</v>
      </c>
      <c r="J33" s="23">
        <f>+'dati assoluti'!J33/'dati assoluti'!$J33*100</f>
        <v>100</v>
      </c>
      <c r="K33" s="24"/>
      <c r="L33" s="23">
        <f>+'dati assoluti'!L33/'dati assoluti'!$O33*100</f>
        <v>26.082438517492207</v>
      </c>
      <c r="M33" s="23">
        <f>+'dati assoluti'!M33/'dati assoluti'!$O33*100</f>
        <v>72.49740214755802</v>
      </c>
      <c r="N33" s="23">
        <f>+'dati assoluti'!N33/'dati assoluti'!$O33*100</f>
        <v>1.420159334949775</v>
      </c>
      <c r="O33" s="23">
        <f>+'dati assoluti'!O33/'dati assoluti'!$O33*100</f>
        <v>100</v>
      </c>
    </row>
    <row r="34" spans="1:15" ht="9" customHeight="1">
      <c r="A34" s="15" t="s">
        <v>32</v>
      </c>
      <c r="B34" s="23">
        <f>+'dati assoluti'!B34/'dati assoluti'!$E34*100</f>
        <v>17.537313432835823</v>
      </c>
      <c r="C34" s="23">
        <f>+'dati assoluti'!C34/'dati assoluti'!$E34*100</f>
        <v>12.686567164179104</v>
      </c>
      <c r="D34" s="23">
        <f>+'dati assoluti'!D34/'dati assoluti'!$E34*100</f>
        <v>69.776119402985074</v>
      </c>
      <c r="E34" s="23">
        <f>+'dati assoluti'!E34/'dati assoluti'!$E34*100</f>
        <v>100</v>
      </c>
      <c r="F34" s="24"/>
      <c r="G34" s="23">
        <f>+'dati assoluti'!G34/'dati assoluti'!$J34*100</f>
        <v>31.721470019342355</v>
      </c>
      <c r="H34" s="23">
        <f>+'dati assoluti'!H34/'dati assoluti'!$J34*100</f>
        <v>62.088974854932303</v>
      </c>
      <c r="I34" s="23">
        <f>+'dati assoluti'!I34/'dati assoluti'!$J34*100</f>
        <v>6.1895551257253389</v>
      </c>
      <c r="J34" s="23">
        <f>+'dati assoluti'!J34/'dati assoluti'!$J34*100</f>
        <v>100</v>
      </c>
      <c r="K34" s="24"/>
      <c r="L34" s="23">
        <f>+'dati assoluti'!L34/'dati assoluti'!$O34*100</f>
        <v>34.408602150537639</v>
      </c>
      <c r="M34" s="23">
        <f>+'dati assoluti'!M34/'dati assoluti'!$O34*100</f>
        <v>64.516129032258064</v>
      </c>
      <c r="N34" s="23">
        <f>+'dati assoluti'!N34/'dati assoluti'!$O34*100</f>
        <v>1.0752688172043012</v>
      </c>
      <c r="O34" s="23">
        <f>+'dati assoluti'!O34/'dati assoluti'!$O34*100</f>
        <v>100</v>
      </c>
    </row>
    <row r="35" spans="1:15" ht="9" customHeight="1">
      <c r="A35" s="15" t="s">
        <v>33</v>
      </c>
      <c r="B35" s="23">
        <f>+'dati assoluti'!B35/'dati assoluti'!$E35*100</f>
        <v>45.661157024793383</v>
      </c>
      <c r="C35" s="23">
        <f>+'dati assoluti'!C35/'dati assoluti'!$E35*100</f>
        <v>13.016528925619836</v>
      </c>
      <c r="D35" s="23">
        <f>+'dati assoluti'!D35/'dati assoluti'!$E35*100</f>
        <v>41.32231404958678</v>
      </c>
      <c r="E35" s="23">
        <f>+'dati assoluti'!E35/'dati assoluti'!$E35*100</f>
        <v>100</v>
      </c>
      <c r="F35" s="24"/>
      <c r="G35" s="23">
        <f>+'dati assoluti'!G35/'dati assoluti'!$J35*100</f>
        <v>42.204301075268816</v>
      </c>
      <c r="H35" s="23">
        <f>+'dati assoluti'!H35/'dati assoluti'!$J35*100</f>
        <v>46.344086021505376</v>
      </c>
      <c r="I35" s="23">
        <f>+'dati assoluti'!I35/'dati assoluti'!$J35*100</f>
        <v>11.451612903225806</v>
      </c>
      <c r="J35" s="23">
        <f>+'dati assoluti'!J35/'dati assoluti'!$J35*100</f>
        <v>100</v>
      </c>
      <c r="K35" s="24"/>
      <c r="L35" s="23">
        <f>+'dati assoluti'!L35/'dati assoluti'!$O35*100</f>
        <v>29.682190685588644</v>
      </c>
      <c r="M35" s="23">
        <f>+'dati assoluti'!M35/'dati assoluti'!$O35*100</f>
        <v>69.11852888267039</v>
      </c>
      <c r="N35" s="23">
        <f>+'dati assoluti'!N35/'dati assoluti'!$O35*100</f>
        <v>1.1992804317409556</v>
      </c>
      <c r="O35" s="23">
        <f>+'dati assoluti'!O35/'dati assoluti'!$O35*100</f>
        <v>100</v>
      </c>
    </row>
    <row r="36" spans="1:15" ht="9" customHeight="1">
      <c r="A36" s="15" t="s">
        <v>34</v>
      </c>
      <c r="B36" s="23">
        <f>+'dati assoluti'!B36/'dati assoluti'!$E36*100</f>
        <v>15.340909090909092</v>
      </c>
      <c r="C36" s="23">
        <f>+'dati assoluti'!C36/'dati assoluti'!$E36*100</f>
        <v>10.454545454545453</v>
      </c>
      <c r="D36" s="23">
        <f>+'dati assoluti'!D36/'dati assoluti'!$E36*100</f>
        <v>74.204545454545453</v>
      </c>
      <c r="E36" s="23">
        <f>+'dati assoluti'!E36/'dati assoluti'!$E36*100</f>
        <v>100</v>
      </c>
      <c r="F36" s="24"/>
      <c r="G36" s="23">
        <f>+'dati assoluti'!G36/'dati assoluti'!$J36*100</f>
        <v>43.006660323501428</v>
      </c>
      <c r="H36" s="23">
        <f>+'dati assoluti'!H36/'dati assoluti'!$J36*100</f>
        <v>26.736441484300666</v>
      </c>
      <c r="I36" s="23">
        <f>+'dati assoluti'!I36/'dati assoluti'!$J36*100</f>
        <v>30.256898192197905</v>
      </c>
      <c r="J36" s="23">
        <f>+'dati assoluti'!J36/'dati assoluti'!$J36*100</f>
        <v>100</v>
      </c>
      <c r="K36" s="24"/>
      <c r="L36" s="23">
        <f>+'dati assoluti'!L36/'dati assoluti'!$O36*100</f>
        <v>36.037829766052766</v>
      </c>
      <c r="M36" s="23">
        <f>+'dati assoluti'!M36/'dati assoluti'!$O36*100</f>
        <v>63.016426082628172</v>
      </c>
      <c r="N36" s="23">
        <f>+'dati assoluti'!N36/'dati assoluti'!$O36*100</f>
        <v>0.9457441513190642</v>
      </c>
      <c r="O36" s="23">
        <f>+'dati assoluti'!O36/'dati assoluti'!$O36*100</f>
        <v>100</v>
      </c>
    </row>
    <row r="37" spans="1:15" ht="9" customHeight="1">
      <c r="A37" s="15" t="s">
        <v>35</v>
      </c>
      <c r="B37" s="23">
        <f>+'dati assoluti'!B37/'dati assoluti'!$E37*100</f>
        <v>22.247532270311314</v>
      </c>
      <c r="C37" s="23">
        <f>+'dati assoluti'!C37/'dati assoluti'!$E37*100</f>
        <v>19.362186788154897</v>
      </c>
      <c r="D37" s="23">
        <f>+'dati assoluti'!D37/'dati assoluti'!$E37*100</f>
        <v>58.390280941533788</v>
      </c>
      <c r="E37" s="23">
        <f>+'dati assoluti'!E37/'dati assoluti'!$E37*100</f>
        <v>100</v>
      </c>
      <c r="F37" s="24"/>
      <c r="G37" s="23">
        <f>+'dati assoluti'!G37/'dati assoluti'!$J37*100</f>
        <v>40.365111561866122</v>
      </c>
      <c r="H37" s="23">
        <f>+'dati assoluti'!H37/'dati assoluti'!$J37*100</f>
        <v>32.319134550371878</v>
      </c>
      <c r="I37" s="23">
        <f>+'dati assoluti'!I37/'dati assoluti'!$J37*100</f>
        <v>27.315753887762</v>
      </c>
      <c r="J37" s="23">
        <f>+'dati assoluti'!J37/'dati assoluti'!$J37*100</f>
        <v>100</v>
      </c>
      <c r="K37" s="24"/>
      <c r="L37" s="23">
        <f>+'dati assoluti'!L37/'dati assoluti'!$O37*100</f>
        <v>22.858541360744002</v>
      </c>
      <c r="M37" s="23">
        <f>+'dati assoluti'!M37/'dati assoluti'!$O37*100</f>
        <v>73.37249143416544</v>
      </c>
      <c r="N37" s="23">
        <f>+'dati assoluti'!N37/'dati assoluti'!$O37*100</f>
        <v>3.7689672050905529</v>
      </c>
      <c r="O37" s="23">
        <f>+'dati assoluti'!O37/'dati assoluti'!$O37*100</f>
        <v>100</v>
      </c>
    </row>
    <row r="38" spans="1:15" ht="9" customHeight="1">
      <c r="A38" s="15" t="s">
        <v>36</v>
      </c>
      <c r="B38" s="23">
        <f>+'dati assoluti'!B38/'dati assoluti'!$E38*100</f>
        <v>37.735849056603776</v>
      </c>
      <c r="C38" s="23">
        <f>+'dati assoluti'!C38/'dati assoluti'!$E38*100</f>
        <v>21.174004192872118</v>
      </c>
      <c r="D38" s="23">
        <f>+'dati assoluti'!D38/'dati assoluti'!$E38*100</f>
        <v>41.090146750524106</v>
      </c>
      <c r="E38" s="23">
        <f>+'dati assoluti'!E38/'dati assoluti'!$E38*100</f>
        <v>100</v>
      </c>
      <c r="F38" s="24"/>
      <c r="G38" s="23">
        <f>+'dati assoluti'!G38/'dati assoluti'!$J38*100</f>
        <v>69.127516778523486</v>
      </c>
      <c r="H38" s="23">
        <f>+'dati assoluti'!H38/'dati assoluti'!$J38*100</f>
        <v>25.279642058165546</v>
      </c>
      <c r="I38" s="23">
        <f>+'dati assoluti'!I38/'dati assoluti'!$J38*100</f>
        <v>5.592841163310962</v>
      </c>
      <c r="J38" s="23">
        <f>+'dati assoluti'!J38/'dati assoluti'!$J38*100</f>
        <v>100</v>
      </c>
      <c r="K38" s="24"/>
      <c r="L38" s="23">
        <f>+'dati assoluti'!L38/'dati assoluti'!$O38*100</f>
        <v>24.319066147859921</v>
      </c>
      <c r="M38" s="23">
        <f>+'dati assoluti'!M38/'dati assoluti'!$O38*100</f>
        <v>75.291828793774314</v>
      </c>
      <c r="N38" s="23">
        <f>+'dati assoluti'!N38/'dati assoluti'!$O38*100</f>
        <v>0.38910505836575876</v>
      </c>
      <c r="O38" s="23">
        <f>+'dati assoluti'!O38/'dati assoluti'!$O38*100</f>
        <v>100</v>
      </c>
    </row>
    <row r="39" spans="1:15" ht="9" customHeight="1">
      <c r="A39" s="16" t="s">
        <v>37</v>
      </c>
      <c r="B39" s="25">
        <f>+'dati assoluti'!B39/'dati assoluti'!$E39*100</f>
        <v>25.511508951406647</v>
      </c>
      <c r="C39" s="25">
        <f>+'dati assoluti'!C39/'dati assoluti'!$E39*100</f>
        <v>25.975063938618923</v>
      </c>
      <c r="D39" s="25">
        <f>+'dati assoluti'!D39/'dati assoluti'!$E39*100</f>
        <v>48.513427109974423</v>
      </c>
      <c r="E39" s="25">
        <f>+'dati assoluti'!E39/'dati assoluti'!$E39*100</f>
        <v>100</v>
      </c>
      <c r="F39" s="24"/>
      <c r="G39" s="25">
        <f>+'dati assoluti'!G39/'dati assoluti'!$J39*100</f>
        <v>49.695372962292112</v>
      </c>
      <c r="H39" s="25">
        <f>+'dati assoluti'!H39/'dati assoluti'!$J39*100</f>
        <v>38.103079203029807</v>
      </c>
      <c r="I39" s="25">
        <f>+'dati assoluti'!I39/'dati assoluti'!$J39*100</f>
        <v>12.201547834678085</v>
      </c>
      <c r="J39" s="25">
        <f>+'dati assoluti'!J39/'dati assoluti'!$J39*100</f>
        <v>100</v>
      </c>
      <c r="K39" s="24"/>
      <c r="L39" s="25">
        <f>+'dati assoluti'!L39/'dati assoluti'!$O39*100</f>
        <v>29.225012071463063</v>
      </c>
      <c r="M39" s="25">
        <f>+'dati assoluti'!M39/'dati assoluti'!$O39*100</f>
        <v>69.33244809270883</v>
      </c>
      <c r="N39" s="25">
        <f>+'dati assoluti'!N39/'dati assoluti'!$O39*100</f>
        <v>1.4425398358281023</v>
      </c>
      <c r="O39" s="25">
        <f>+'dati assoluti'!O39/'dati assoluti'!$O39*100</f>
        <v>100</v>
      </c>
    </row>
    <row r="40" spans="1:15" ht="9" customHeight="1">
      <c r="A40" s="15" t="s">
        <v>38</v>
      </c>
      <c r="B40" s="23">
        <f>+'dati assoluti'!B40/'dati assoluti'!$E40*100</f>
        <v>21.527777777777779</v>
      </c>
      <c r="C40" s="23">
        <f>+'dati assoluti'!C40/'dati assoluti'!$E40*100</f>
        <v>23.263888888888889</v>
      </c>
      <c r="D40" s="23">
        <f>+'dati assoluti'!D40/'dati assoluti'!$E40*100</f>
        <v>55.208333333333336</v>
      </c>
      <c r="E40" s="23">
        <f>+'dati assoluti'!E40/'dati assoluti'!$E40*100</f>
        <v>100</v>
      </c>
      <c r="F40" s="24"/>
      <c r="G40" s="23">
        <f>+'dati assoluti'!G40/'dati assoluti'!$J40*100</f>
        <v>35.731132075471699</v>
      </c>
      <c r="H40" s="23">
        <f>+'dati assoluti'!H40/'dati assoluti'!$J40*100</f>
        <v>53.655660377358494</v>
      </c>
      <c r="I40" s="23">
        <f>+'dati assoluti'!I40/'dati assoluti'!$J40*100</f>
        <v>10.613207547169811</v>
      </c>
      <c r="J40" s="23">
        <f>+'dati assoluti'!J40/'dati assoluti'!$J40*100</f>
        <v>100</v>
      </c>
      <c r="K40" s="24"/>
      <c r="L40" s="23">
        <f>+'dati assoluti'!L40/'dati assoluti'!$O40*100</f>
        <v>48.038658328595794</v>
      </c>
      <c r="M40" s="23">
        <f>+'dati assoluti'!M40/'dati assoluti'!$O40*100</f>
        <v>50.085275724843662</v>
      </c>
      <c r="N40" s="23">
        <f>+'dati assoluti'!N40/'dati assoluti'!$O40*100</f>
        <v>1.8760659465605456</v>
      </c>
      <c r="O40" s="23">
        <f>+'dati assoluti'!O40/'dati assoluti'!$O40*100</f>
        <v>100</v>
      </c>
    </row>
    <row r="41" spans="1:15" ht="9" customHeight="1">
      <c r="A41" s="15" t="s">
        <v>39</v>
      </c>
      <c r="B41" s="23">
        <f>+'dati assoluti'!B41/'dati assoluti'!$E41*100</f>
        <v>49.803921568627452</v>
      </c>
      <c r="C41" s="23">
        <f>+'dati assoluti'!C41/'dati assoluti'!$E41*100</f>
        <v>21.176470588235293</v>
      </c>
      <c r="D41" s="23">
        <f>+'dati assoluti'!D41/'dati assoluti'!$E41*100</f>
        <v>29.019607843137258</v>
      </c>
      <c r="E41" s="23">
        <f>+'dati assoluti'!E41/'dati assoluti'!$E41*100</f>
        <v>100</v>
      </c>
      <c r="F41" s="24"/>
      <c r="G41" s="23">
        <f>+'dati assoluti'!G41/'dati assoluti'!$J41*100</f>
        <v>46.734955185659409</v>
      </c>
      <c r="H41" s="23">
        <f>+'dati assoluti'!H41/'dati assoluti'!$J41*100</f>
        <v>26.760563380281688</v>
      </c>
      <c r="I41" s="23">
        <f>+'dati assoluti'!I41/'dati assoluti'!$J41*100</f>
        <v>26.504481434058896</v>
      </c>
      <c r="J41" s="23">
        <f>+'dati assoluti'!J41/'dati assoluti'!$J41*100</f>
        <v>100</v>
      </c>
      <c r="K41" s="24"/>
      <c r="L41" s="23">
        <f>+'dati assoluti'!L41/'dati assoluti'!$O41*100</f>
        <v>12.747252747252746</v>
      </c>
      <c r="M41" s="23">
        <f>+'dati assoluti'!M41/'dati assoluti'!$O41*100</f>
        <v>85.934065934065927</v>
      </c>
      <c r="N41" s="23">
        <f>+'dati assoluti'!N41/'dati assoluti'!$O41*100</f>
        <v>1.3186813186813187</v>
      </c>
      <c r="O41" s="23">
        <f>+'dati assoluti'!O41/'dati assoluti'!$O41*100</f>
        <v>100</v>
      </c>
    </row>
    <row r="42" spans="1:15" ht="9" customHeight="1">
      <c r="A42" s="15" t="s">
        <v>40</v>
      </c>
      <c r="B42" s="23">
        <f>+'dati assoluti'!B42/'dati assoluti'!$E42*100</f>
        <v>7.2538860103626934</v>
      </c>
      <c r="C42" s="23">
        <f>+'dati assoluti'!C42/'dati assoluti'!$E42*100</f>
        <v>4.4041450777202069</v>
      </c>
      <c r="D42" s="23">
        <f>+'dati assoluti'!D42/'dati assoluti'!$E42*100</f>
        <v>88.341968911917107</v>
      </c>
      <c r="E42" s="23">
        <f>+'dati assoluti'!E42/'dati assoluti'!$E42*100</f>
        <v>100</v>
      </c>
      <c r="F42" s="24"/>
      <c r="G42" s="23">
        <f>+'dati assoluti'!G42/'dati assoluti'!$J42*100</f>
        <v>78.656126482213438</v>
      </c>
      <c r="H42" s="23">
        <f>+'dati assoluti'!H42/'dati assoluti'!$J42*100</f>
        <v>14.822134387351779</v>
      </c>
      <c r="I42" s="23">
        <f>+'dati assoluti'!I42/'dati assoluti'!$J42*100</f>
        <v>6.5217391304347823</v>
      </c>
      <c r="J42" s="23">
        <f>+'dati assoluti'!J42/'dati assoluti'!$J42*100</f>
        <v>100</v>
      </c>
      <c r="K42" s="24"/>
      <c r="L42" s="23">
        <f>+'dati assoluti'!L42/'dati assoluti'!$O42*100</f>
        <v>22.25063938618926</v>
      </c>
      <c r="M42" s="23">
        <f>+'dati assoluti'!M42/'dati assoluti'!$O42*100</f>
        <v>71.867007672634273</v>
      </c>
      <c r="N42" s="23">
        <f>+'dati assoluti'!N42/'dati assoluti'!$O42*100</f>
        <v>5.8823529411764701</v>
      </c>
      <c r="O42" s="23">
        <f>+'dati assoluti'!O42/'dati assoluti'!$O42*100</f>
        <v>100</v>
      </c>
    </row>
    <row r="43" spans="1:15" ht="9" customHeight="1">
      <c r="A43" s="15" t="s">
        <v>41</v>
      </c>
      <c r="B43" s="23">
        <f>+'dati assoluti'!B43/'dati assoluti'!$E43*100</f>
        <v>47.178002894356005</v>
      </c>
      <c r="C43" s="23">
        <f>+'dati assoluti'!C43/'dati assoluti'!$E43*100</f>
        <v>2.1707670043415339</v>
      </c>
      <c r="D43" s="23">
        <f>+'dati assoluti'!D43/'dati assoluti'!$E43*100</f>
        <v>50.65123010130246</v>
      </c>
      <c r="E43" s="23">
        <f>+'dati assoluti'!E43/'dati assoluti'!$E43*100</f>
        <v>100</v>
      </c>
      <c r="F43" s="24"/>
      <c r="G43" s="23">
        <f>+'dati assoluti'!G43/'dati assoluti'!$J43*100</f>
        <v>27.692307692307693</v>
      </c>
      <c r="H43" s="23">
        <f>+'dati assoluti'!H43/'dati assoluti'!$J43*100</f>
        <v>34.358974358974358</v>
      </c>
      <c r="I43" s="23">
        <f>+'dati assoluti'!I43/'dati assoluti'!$J43*100</f>
        <v>37.948717948717949</v>
      </c>
      <c r="J43" s="23">
        <f>+'dati assoluti'!J43/'dati assoluti'!$J43*100</f>
        <v>100</v>
      </c>
      <c r="K43" s="24"/>
      <c r="L43" s="23">
        <f>+'dati assoluti'!L43/'dati assoluti'!$O43*100</f>
        <v>3.8910505836575875</v>
      </c>
      <c r="M43" s="23">
        <f>+'dati assoluti'!M43/'dati assoluti'!$O43*100</f>
        <v>91.439688715953309</v>
      </c>
      <c r="N43" s="23">
        <f>+'dati assoluti'!N43/'dati assoluti'!$O43*100</f>
        <v>4.6692607003891053</v>
      </c>
      <c r="O43" s="23">
        <f>+'dati assoluti'!O43/'dati assoluti'!$O43*100</f>
        <v>100</v>
      </c>
    </row>
    <row r="44" spans="1:15" ht="9" customHeight="1">
      <c r="A44" s="16" t="s">
        <v>42</v>
      </c>
      <c r="B44" s="25">
        <f>+'dati assoluti'!B44/'dati assoluti'!$E44*100</f>
        <v>33.518518518518519</v>
      </c>
      <c r="C44" s="25">
        <f>+'dati assoluti'!C44/'dati assoluti'!$E44*100</f>
        <v>9.4444444444444446</v>
      </c>
      <c r="D44" s="25">
        <f>+'dati assoluti'!D44/'dati assoluti'!$E44*100</f>
        <v>57.037037037037038</v>
      </c>
      <c r="E44" s="25">
        <f>+'dati assoluti'!E44/'dati assoluti'!$E44*100</f>
        <v>100</v>
      </c>
      <c r="F44" s="24"/>
      <c r="G44" s="25">
        <f>+'dati assoluti'!G44/'dati assoluti'!$J44*100</f>
        <v>42.958199356913184</v>
      </c>
      <c r="H44" s="25">
        <f>+'dati assoluti'!H44/'dati assoluti'!$J44*100</f>
        <v>34.533762057877816</v>
      </c>
      <c r="I44" s="25">
        <f>+'dati assoluti'!I44/'dati assoluti'!$J44*100</f>
        <v>22.508038585209004</v>
      </c>
      <c r="J44" s="25">
        <f>+'dati assoluti'!J44/'dati assoluti'!$J44*100</f>
        <v>100</v>
      </c>
      <c r="K44" s="24"/>
      <c r="L44" s="25">
        <f>+'dati assoluti'!L44/'dati assoluti'!$O44*100</f>
        <v>31.896291829966838</v>
      </c>
      <c r="M44" s="25">
        <f>+'dati assoluti'!M44/'dati assoluti'!$O44*100</f>
        <v>65.691890262285199</v>
      </c>
      <c r="N44" s="25">
        <f>+'dati assoluti'!N44/'dati assoluti'!$O44*100</f>
        <v>2.4118179077479649</v>
      </c>
      <c r="O44" s="25">
        <f>+'dati assoluti'!O44/'dati assoluti'!$O44*100</f>
        <v>100</v>
      </c>
    </row>
    <row r="45" spans="1:15" ht="9" customHeight="1">
      <c r="A45" s="15" t="s">
        <v>43</v>
      </c>
      <c r="B45" s="23">
        <f>+'dati assoluti'!B45/'dati assoluti'!$E45*100</f>
        <v>6.0723514211886309</v>
      </c>
      <c r="C45" s="23">
        <f>+'dati assoluti'!C45/'dati assoluti'!$E45*100</f>
        <v>8.1395348837209305</v>
      </c>
      <c r="D45" s="23">
        <f>+'dati assoluti'!D45/'dati assoluti'!$E45*100</f>
        <v>85.788113695090445</v>
      </c>
      <c r="E45" s="23">
        <f>+'dati assoluti'!E45/'dati assoluti'!$E45*100</f>
        <v>100</v>
      </c>
      <c r="F45" s="24"/>
      <c r="G45" s="23">
        <f>+'dati assoluti'!G45/'dati assoluti'!$J45*100</f>
        <v>53.195876288659797</v>
      </c>
      <c r="H45" s="23">
        <f>+'dati assoluti'!H45/'dati assoluti'!$J45*100</f>
        <v>38.55670103092784</v>
      </c>
      <c r="I45" s="23">
        <f>+'dati assoluti'!I45/'dati assoluti'!$J45*100</f>
        <v>8.2474226804123703</v>
      </c>
      <c r="J45" s="23">
        <f>+'dati assoluti'!J45/'dati assoluti'!$J45*100</f>
        <v>100</v>
      </c>
      <c r="K45" s="24"/>
      <c r="L45" s="23">
        <f>+'dati assoluti'!L45/'dati assoluti'!$O45*100</f>
        <v>6.8965517241379306</v>
      </c>
      <c r="M45" s="23">
        <f>+'dati assoluti'!M45/'dati assoluti'!$O45*100</f>
        <v>90.64039408866995</v>
      </c>
      <c r="N45" s="23">
        <f>+'dati assoluti'!N45/'dati assoluti'!$O45*100</f>
        <v>2.4630541871921183</v>
      </c>
      <c r="O45" s="23">
        <f>+'dati assoluti'!O45/'dati assoluti'!$O45*100</f>
        <v>100</v>
      </c>
    </row>
    <row r="46" spans="1:15" ht="9" customHeight="1">
      <c r="A46" s="15" t="s">
        <v>44</v>
      </c>
      <c r="B46" s="23">
        <f>+'dati assoluti'!B46/'dati assoluti'!$E46*100</f>
        <v>8.8353413654618471</v>
      </c>
      <c r="C46" s="23">
        <f>+'dati assoluti'!C46/'dati assoluti'!$E46*100</f>
        <v>3.0120481927710845</v>
      </c>
      <c r="D46" s="23">
        <f>+'dati assoluti'!D46/'dati assoluti'!$E46*100</f>
        <v>88.152610441767067</v>
      </c>
      <c r="E46" s="23">
        <f>+'dati assoluti'!E46/'dati assoluti'!$E46*100</f>
        <v>100</v>
      </c>
      <c r="F46" s="24"/>
      <c r="G46" s="23">
        <f>+'dati assoluti'!G46/'dati assoluti'!$J46*100</f>
        <v>47.156398104265399</v>
      </c>
      <c r="H46" s="23">
        <f>+'dati assoluti'!H46/'dati assoluti'!$J46*100</f>
        <v>44.312796208530806</v>
      </c>
      <c r="I46" s="23">
        <f>+'dati assoluti'!I46/'dati assoluti'!$J46*100</f>
        <v>8.5308056872037916</v>
      </c>
      <c r="J46" s="23">
        <f>+'dati assoluti'!J46/'dati assoluti'!$J46*100</f>
        <v>100</v>
      </c>
      <c r="K46" s="24"/>
      <c r="L46" s="23">
        <f>+'dati assoluti'!L46/'dati assoluti'!$O46*100</f>
        <v>29.864864864864867</v>
      </c>
      <c r="M46" s="23">
        <f>+'dati assoluti'!M46/'dati assoluti'!$O46*100</f>
        <v>67.162162162162161</v>
      </c>
      <c r="N46" s="23">
        <f>+'dati assoluti'!N46/'dati assoluti'!$O46*100</f>
        <v>2.9729729729729732</v>
      </c>
      <c r="O46" s="23">
        <f>+'dati assoluti'!O46/'dati assoluti'!$O46*100</f>
        <v>100</v>
      </c>
    </row>
    <row r="47" spans="1:15" ht="9" customHeight="1">
      <c r="A47" s="15" t="s">
        <v>45</v>
      </c>
      <c r="B47" s="23">
        <f>+'dati assoluti'!B47/'dati assoluti'!$E47*100</f>
        <v>14.814814814814813</v>
      </c>
      <c r="C47" s="23">
        <f>+'dati assoluti'!C47/'dati assoluti'!$E47*100</f>
        <v>17.24867724867725</v>
      </c>
      <c r="D47" s="23">
        <f>+'dati assoluti'!D47/'dati assoluti'!$E47*100</f>
        <v>67.936507936507937</v>
      </c>
      <c r="E47" s="23">
        <f>+'dati assoluti'!E47/'dati assoluti'!$E47*100</f>
        <v>100</v>
      </c>
      <c r="F47" s="24"/>
      <c r="G47" s="23">
        <f>+'dati assoluti'!G47/'dati assoluti'!$J47*100</f>
        <v>24.217118997912319</v>
      </c>
      <c r="H47" s="23">
        <f>+'dati assoluti'!H47/'dati assoluti'!$J47*100</f>
        <v>59.812108559498952</v>
      </c>
      <c r="I47" s="23">
        <f>+'dati assoluti'!I47/'dati assoluti'!$J47*100</f>
        <v>15.970772442588727</v>
      </c>
      <c r="J47" s="23">
        <f>+'dati assoluti'!J47/'dati assoluti'!$J47*100</f>
        <v>100</v>
      </c>
      <c r="K47" s="24"/>
      <c r="L47" s="23">
        <f>+'dati assoluti'!L47/'dati assoluti'!$O47*100</f>
        <v>29.349269588313415</v>
      </c>
      <c r="M47" s="23">
        <f>+'dati assoluti'!M47/'dati assoluti'!$O47*100</f>
        <v>68.260292164674624</v>
      </c>
      <c r="N47" s="23">
        <f>+'dati assoluti'!N47/'dati assoluti'!$O47*100</f>
        <v>2.3904382470119523</v>
      </c>
      <c r="O47" s="23">
        <f>+'dati assoluti'!O47/'dati assoluti'!$O47*100</f>
        <v>100</v>
      </c>
    </row>
    <row r="48" spans="1:15" ht="9" customHeight="1">
      <c r="A48" s="15" t="s">
        <v>46</v>
      </c>
      <c r="B48" s="23">
        <f>+'dati assoluti'!B48/'dati assoluti'!$E48*100</f>
        <v>39.700374531835209</v>
      </c>
      <c r="C48" s="23">
        <f>+'dati assoluti'!C48/'dati assoluti'!$E48*100</f>
        <v>3.3707865168539324</v>
      </c>
      <c r="D48" s="23">
        <f>+'dati assoluti'!D48/'dati assoluti'!$E48*100</f>
        <v>56.928838951310858</v>
      </c>
      <c r="E48" s="23">
        <f>+'dati assoluti'!E48/'dati assoluti'!$E48*100</f>
        <v>100</v>
      </c>
      <c r="F48" s="24"/>
      <c r="G48" s="23">
        <f>+'dati assoluti'!G48/'dati assoluti'!$J48*100</f>
        <v>30.813953488372093</v>
      </c>
      <c r="H48" s="23">
        <f>+'dati assoluti'!H48/'dati assoluti'!$J48*100</f>
        <v>61.240310077519375</v>
      </c>
      <c r="I48" s="23">
        <f>+'dati assoluti'!I48/'dati assoluti'!$J48*100</f>
        <v>7.945736434108527</v>
      </c>
      <c r="J48" s="23">
        <f>+'dati assoluti'!J48/'dati assoluti'!$J48*100</f>
        <v>100</v>
      </c>
      <c r="K48" s="24"/>
      <c r="L48" s="23">
        <f>+'dati assoluti'!L48/'dati assoluti'!$O48*100</f>
        <v>8.8435374149659864</v>
      </c>
      <c r="M48" s="23">
        <f>+'dati assoluti'!M48/'dati assoluti'!$O48*100</f>
        <v>88.435374149659864</v>
      </c>
      <c r="N48" s="23">
        <f>+'dati assoluti'!N48/'dati assoluti'!$O48*100</f>
        <v>2.7210884353741496</v>
      </c>
      <c r="O48" s="23">
        <f>+'dati assoluti'!O48/'dati assoluti'!$O48*100</f>
        <v>100</v>
      </c>
    </row>
    <row r="49" spans="1:15" ht="9" customHeight="1">
      <c r="A49" s="16" t="s">
        <v>47</v>
      </c>
      <c r="B49" s="25">
        <f>+'dati assoluti'!B49/'dati assoluti'!$E49*100</f>
        <v>13.566827697262479</v>
      </c>
      <c r="C49" s="25">
        <f>+'dati assoluti'!C49/'dati assoluti'!$E49*100</f>
        <v>10.064412238325282</v>
      </c>
      <c r="D49" s="25">
        <f>+'dati assoluti'!D49/'dati assoluti'!$E49*100</f>
        <v>76.368760064412228</v>
      </c>
      <c r="E49" s="25">
        <f>+'dati assoluti'!E49/'dati assoluti'!$E49*100</f>
        <v>100</v>
      </c>
      <c r="F49" s="24"/>
      <c r="G49" s="25">
        <f>+'dati assoluti'!G49/'dati assoluti'!$J49*100</f>
        <v>30.532929951128697</v>
      </c>
      <c r="H49" s="25">
        <f>+'dati assoluti'!H49/'dati assoluti'!$J49*100</f>
        <v>56.062369094717248</v>
      </c>
      <c r="I49" s="25">
        <f>+'dati assoluti'!I49/'dati assoluti'!$J49*100</f>
        <v>13.404700954154061</v>
      </c>
      <c r="J49" s="25">
        <f>+'dati assoluti'!J49/'dati assoluti'!$J49*100</f>
        <v>100</v>
      </c>
      <c r="K49" s="24"/>
      <c r="L49" s="25">
        <f>+'dati assoluti'!L49/'dati assoluti'!$O49*100</f>
        <v>23.607038123167158</v>
      </c>
      <c r="M49" s="25">
        <f>+'dati assoluti'!M49/'dati assoluti'!$O49*100</f>
        <v>73.753665689149557</v>
      </c>
      <c r="N49" s="25">
        <f>+'dati assoluti'!N49/'dati assoluti'!$O49*100</f>
        <v>2.6392961876832843</v>
      </c>
      <c r="O49" s="25">
        <f>+'dati assoluti'!O49/'dati assoluti'!$O49*100</f>
        <v>100</v>
      </c>
    </row>
    <row r="50" spans="1:15" ht="9" customHeight="1">
      <c r="A50" s="15" t="s">
        <v>48</v>
      </c>
      <c r="B50" s="23">
        <f>+'dati assoluti'!B50/'dati assoluti'!$E50*100</f>
        <v>25.925925925925924</v>
      </c>
      <c r="C50" s="23">
        <f>+'dati assoluti'!C50/'dati assoluti'!$E50*100</f>
        <v>10.493827160493826</v>
      </c>
      <c r="D50" s="23">
        <f>+'dati assoluti'!D50/'dati assoluti'!$E50*100</f>
        <v>63.580246913580254</v>
      </c>
      <c r="E50" s="23">
        <f>+'dati assoluti'!E50/'dati assoluti'!$E50*100</f>
        <v>100</v>
      </c>
      <c r="F50" s="24"/>
      <c r="G50" s="23">
        <f>+'dati assoluti'!G50/'dati assoluti'!$J50*100</f>
        <v>39.507299270072991</v>
      </c>
      <c r="H50" s="23">
        <f>+'dati assoluti'!H50/'dati assoluti'!$J50*100</f>
        <v>45.894160583941606</v>
      </c>
      <c r="I50" s="23">
        <f>+'dati assoluti'!I50/'dati assoluti'!$J50*100</f>
        <v>14.5985401459854</v>
      </c>
      <c r="J50" s="23">
        <f>+'dati assoluti'!J50/'dati assoluti'!$J50*100</f>
        <v>100</v>
      </c>
      <c r="K50" s="24"/>
      <c r="L50" s="23">
        <f>+'dati assoluti'!L50/'dati assoluti'!$O50*100</f>
        <v>49.232585596221959</v>
      </c>
      <c r="M50" s="23">
        <f>+'dati assoluti'!M50/'dati assoluti'!$O50*100</f>
        <v>49.940968122786309</v>
      </c>
      <c r="N50" s="23">
        <f>+'dati assoluti'!N50/'dati assoluti'!$O50*100</f>
        <v>0.82644628099173556</v>
      </c>
      <c r="O50" s="23">
        <f>+'dati assoluti'!O50/'dati assoluti'!$O50*100</f>
        <v>100</v>
      </c>
    </row>
    <row r="51" spans="1:15" ht="9" customHeight="1">
      <c r="A51" s="15" t="s">
        <v>49</v>
      </c>
      <c r="B51" s="23">
        <f>+'dati assoluti'!B51/'dati assoluti'!$E51*100</f>
        <v>9.5846645367412133</v>
      </c>
      <c r="C51" s="23">
        <f>+'dati assoluti'!C51/'dati assoluti'!$E51*100</f>
        <v>13.578274760383385</v>
      </c>
      <c r="D51" s="23">
        <f>+'dati assoluti'!D51/'dati assoluti'!$E51*100</f>
        <v>76.837060702875405</v>
      </c>
      <c r="E51" s="23">
        <f>+'dati assoluti'!E51/'dati assoluti'!$E51*100</f>
        <v>100</v>
      </c>
      <c r="F51" s="24"/>
      <c r="G51" s="23">
        <f>+'dati assoluti'!G51/'dati assoluti'!$J51*100</f>
        <v>18.71657754010695</v>
      </c>
      <c r="H51" s="23">
        <f>+'dati assoluti'!H51/'dati assoluti'!$J51*100</f>
        <v>68.211527035056449</v>
      </c>
      <c r="I51" s="23">
        <f>+'dati assoluti'!I51/'dati assoluti'!$J51*100</f>
        <v>13.071895424836603</v>
      </c>
      <c r="J51" s="23">
        <f>+'dati assoluti'!J51/'dati assoluti'!$J51*100</f>
        <v>100</v>
      </c>
      <c r="K51" s="24"/>
      <c r="L51" s="23">
        <f>+'dati assoluti'!L51/'dati assoluti'!$O51*100</f>
        <v>15.555555555555555</v>
      </c>
      <c r="M51" s="23">
        <f>+'dati assoluti'!M51/'dati assoluti'!$O51*100</f>
        <v>81.915708812260533</v>
      </c>
      <c r="N51" s="23">
        <f>+'dati assoluti'!N51/'dati assoluti'!$O51*100</f>
        <v>2.5287356321839081</v>
      </c>
      <c r="O51" s="23">
        <f>+'dati assoluti'!O51/'dati assoluti'!$O51*100</f>
        <v>100</v>
      </c>
    </row>
    <row r="52" spans="1:15" ht="9" customHeight="1">
      <c r="A52" s="15" t="s">
        <v>50</v>
      </c>
      <c r="B52" s="23">
        <f>+'dati assoluti'!B52/'dati assoluti'!$E52*100</f>
        <v>14.444444444444443</v>
      </c>
      <c r="C52" s="23">
        <f>+'dati assoluti'!C52/'dati assoluti'!$E52*100</f>
        <v>2.4444444444444446</v>
      </c>
      <c r="D52" s="23">
        <f>+'dati assoluti'!D52/'dati assoluti'!$E52*100</f>
        <v>83.111111111111114</v>
      </c>
      <c r="E52" s="23">
        <f>+'dati assoluti'!E52/'dati assoluti'!$E52*100</f>
        <v>100</v>
      </c>
      <c r="F52" s="24"/>
      <c r="G52" s="23">
        <f>+'dati assoluti'!G52/'dati assoluti'!$J52*100</f>
        <v>77.752293577981646</v>
      </c>
      <c r="H52" s="23">
        <f>+'dati assoluti'!H52/'dati assoluti'!$J52*100</f>
        <v>4.8165137614678901</v>
      </c>
      <c r="I52" s="23">
        <f>+'dati assoluti'!I52/'dati assoluti'!$J52*100</f>
        <v>17.431192660550458</v>
      </c>
      <c r="J52" s="23">
        <f>+'dati assoluti'!J52/'dati assoluti'!$J52*100</f>
        <v>100</v>
      </c>
      <c r="K52" s="24"/>
      <c r="L52" s="23">
        <f>+'dati assoluti'!L52/'dati assoluti'!$O52*100</f>
        <v>10.74964639321075</v>
      </c>
      <c r="M52" s="23">
        <f>+'dati assoluti'!M52/'dati assoluti'!$O52*100</f>
        <v>88.330975954738335</v>
      </c>
      <c r="N52" s="23">
        <f>+'dati assoluti'!N52/'dati assoluti'!$O52*100</f>
        <v>0.91937765205091937</v>
      </c>
      <c r="O52" s="23">
        <f>+'dati assoluti'!O52/'dati assoluti'!$O52*100</f>
        <v>100</v>
      </c>
    </row>
    <row r="53" spans="1:15" ht="9" customHeight="1">
      <c r="A53" s="15" t="s">
        <v>51</v>
      </c>
      <c r="B53" s="23">
        <f>+'dati assoluti'!B53/'dati assoluti'!$E53*100</f>
        <v>15.755627009646304</v>
      </c>
      <c r="C53" s="23">
        <f>+'dati assoluti'!C53/'dati assoluti'!$E53*100</f>
        <v>10.503751339764202</v>
      </c>
      <c r="D53" s="23">
        <f>+'dati assoluti'!D53/'dati assoluti'!$E53*100</f>
        <v>73.740621650589503</v>
      </c>
      <c r="E53" s="23">
        <f>+'dati assoluti'!E53/'dati assoluti'!$E53*100</f>
        <v>100</v>
      </c>
      <c r="F53" s="24"/>
      <c r="G53" s="23">
        <f>+'dati assoluti'!G53/'dati assoluti'!$J53*100</f>
        <v>58.167938931297712</v>
      </c>
      <c r="H53" s="23">
        <f>+'dati assoluti'!H53/'dati assoluti'!$J53*100</f>
        <v>29.465648854961835</v>
      </c>
      <c r="I53" s="23">
        <f>+'dati assoluti'!I53/'dati assoluti'!$J53*100</f>
        <v>12.366412213740457</v>
      </c>
      <c r="J53" s="23">
        <f>+'dati assoluti'!J53/'dati assoluti'!$J53*100</f>
        <v>100</v>
      </c>
      <c r="K53" s="24"/>
      <c r="L53" s="23">
        <f>+'dati assoluti'!L53/'dati assoluti'!$O53*100</f>
        <v>15.675675675675677</v>
      </c>
      <c r="M53" s="23">
        <f>+'dati assoluti'!M53/'dati assoluti'!$O53*100</f>
        <v>82.77477477477477</v>
      </c>
      <c r="N53" s="23">
        <f>+'dati assoluti'!N53/'dati assoluti'!$O53*100</f>
        <v>1.5495495495495495</v>
      </c>
      <c r="O53" s="23">
        <f>+'dati assoluti'!O53/'dati assoluti'!$O53*100</f>
        <v>100</v>
      </c>
    </row>
    <row r="54" spans="1:15" ht="9" customHeight="1">
      <c r="A54" s="15" t="s">
        <v>52</v>
      </c>
      <c r="B54" s="23">
        <f>+'dati assoluti'!B54/'dati assoluti'!$E54*100</f>
        <v>9.3558282208588963</v>
      </c>
      <c r="C54" s="23">
        <f>+'dati assoluti'!C54/'dati assoluti'!$E54*100</f>
        <v>14.314928425357873</v>
      </c>
      <c r="D54" s="23">
        <f>+'dati assoluti'!D54/'dati assoluti'!$E54*100</f>
        <v>76.329243353783227</v>
      </c>
      <c r="E54" s="23">
        <f>+'dati assoluti'!E54/'dati assoluti'!$E54*100</f>
        <v>100</v>
      </c>
      <c r="F54" s="24"/>
      <c r="G54" s="23">
        <f>+'dati assoluti'!G54/'dati assoluti'!$J54*100</f>
        <v>46.747967479674799</v>
      </c>
      <c r="H54" s="23">
        <f>+'dati assoluti'!H54/'dati assoluti'!$J54*100</f>
        <v>24.796747967479675</v>
      </c>
      <c r="I54" s="23">
        <f>+'dati assoluti'!I54/'dati assoluti'!$J54*100</f>
        <v>28.455284552845526</v>
      </c>
      <c r="J54" s="23">
        <f>+'dati assoluti'!J54/'dati assoluti'!$J54*100</f>
        <v>100</v>
      </c>
      <c r="K54" s="24"/>
      <c r="L54" s="23">
        <f>+'dati assoluti'!L54/'dati assoluti'!$O54*100</f>
        <v>21.810850439882699</v>
      </c>
      <c r="M54" s="23">
        <f>+'dati assoluti'!M54/'dati assoluti'!$O54*100</f>
        <v>75.623167155425222</v>
      </c>
      <c r="N54" s="23">
        <f>+'dati assoluti'!N54/'dati assoluti'!$O54*100</f>
        <v>2.5659824046920821</v>
      </c>
      <c r="O54" s="23">
        <f>+'dati assoluti'!O54/'dati assoluti'!$O54*100</f>
        <v>100</v>
      </c>
    </row>
    <row r="55" spans="1:15" ht="9" customHeight="1">
      <c r="A55" s="15" t="s">
        <v>53</v>
      </c>
      <c r="B55" s="23">
        <f>+'dati assoluti'!B55/'dati assoluti'!$E55*100</f>
        <v>14.714714714714713</v>
      </c>
      <c r="C55" s="23">
        <f>+'dati assoluti'!C55/'dati assoluti'!$E55*100</f>
        <v>14.114114114114114</v>
      </c>
      <c r="D55" s="23">
        <f>+'dati assoluti'!D55/'dati assoluti'!$E55*100</f>
        <v>71.171171171171167</v>
      </c>
      <c r="E55" s="23">
        <f>+'dati assoluti'!E55/'dati assoluti'!$E55*100</f>
        <v>100</v>
      </c>
      <c r="F55" s="24"/>
      <c r="G55" s="23">
        <f>+'dati assoluti'!G55/'dati assoluti'!$J55*100</f>
        <v>26.622843056696794</v>
      </c>
      <c r="H55" s="23">
        <f>+'dati assoluti'!H55/'dati assoluti'!$J55*100</f>
        <v>63.270336894001645</v>
      </c>
      <c r="I55" s="23">
        <f>+'dati assoluti'!I55/'dati assoluti'!$J55*100</f>
        <v>10.106820049301561</v>
      </c>
      <c r="J55" s="23">
        <f>+'dati assoluti'!J55/'dati assoluti'!$J55*100</f>
        <v>100</v>
      </c>
      <c r="K55" s="24"/>
      <c r="L55" s="23">
        <f>+'dati assoluti'!L55/'dati assoluti'!$O55*100</f>
        <v>21.06537530266344</v>
      </c>
      <c r="M55" s="23">
        <f>+'dati assoluti'!M55/'dati assoluti'!$O55*100</f>
        <v>71.428571428571431</v>
      </c>
      <c r="N55" s="23">
        <f>+'dati assoluti'!N55/'dati assoluti'!$O55*100</f>
        <v>7.5060532687651342</v>
      </c>
      <c r="O55" s="23">
        <f>+'dati assoluti'!O55/'dati assoluti'!$O55*100</f>
        <v>100</v>
      </c>
    </row>
    <row r="56" spans="1:15" ht="9" customHeight="1">
      <c r="A56" s="15" t="s">
        <v>54</v>
      </c>
      <c r="B56" s="23">
        <f>+'dati assoluti'!B56/'dati assoluti'!$E56*100</f>
        <v>34.486373165618453</v>
      </c>
      <c r="C56" s="23">
        <f>+'dati assoluti'!C56/'dati assoluti'!$E56*100</f>
        <v>14.989517819706499</v>
      </c>
      <c r="D56" s="23">
        <f>+'dati assoluti'!D56/'dati assoluti'!$E56*100</f>
        <v>50.524109014675055</v>
      </c>
      <c r="E56" s="23">
        <f>+'dati assoluti'!E56/'dati assoluti'!$E56*100</f>
        <v>100</v>
      </c>
      <c r="F56" s="24"/>
      <c r="G56" s="23">
        <f>+'dati assoluti'!G56/'dati assoluti'!$J56*100</f>
        <v>56.293706293706293</v>
      </c>
      <c r="H56" s="23">
        <f>+'dati assoluti'!H56/'dati assoluti'!$J56*100</f>
        <v>37.849650349650346</v>
      </c>
      <c r="I56" s="23">
        <f>+'dati assoluti'!I56/'dati assoluti'!$J56*100</f>
        <v>5.8566433566433567</v>
      </c>
      <c r="J56" s="23">
        <f>+'dati assoluti'!J56/'dati assoluti'!$J56*100</f>
        <v>100</v>
      </c>
      <c r="K56" s="24"/>
      <c r="L56" s="23">
        <f>+'dati assoluti'!L56/'dati assoluti'!$O56*100</f>
        <v>15.890850722311397</v>
      </c>
      <c r="M56" s="23">
        <f>+'dati assoluti'!M56/'dati assoluti'!$O56*100</f>
        <v>78.009630818619584</v>
      </c>
      <c r="N56" s="23">
        <f>+'dati assoluti'!N56/'dati assoluti'!$O56*100</f>
        <v>6.0995184590690208</v>
      </c>
      <c r="O56" s="23">
        <f>+'dati assoluti'!O56/'dati assoluti'!$O56*100</f>
        <v>100</v>
      </c>
    </row>
    <row r="57" spans="1:15" ht="9" customHeight="1">
      <c r="A57" s="15" t="s">
        <v>55</v>
      </c>
      <c r="B57" s="23">
        <f>+'dati assoluti'!B57/'dati assoluti'!$E57*100</f>
        <v>17.533718689788053</v>
      </c>
      <c r="C57" s="23">
        <f>+'dati assoluti'!C57/'dati assoluti'!$E57*100</f>
        <v>10.982658959537572</v>
      </c>
      <c r="D57" s="23">
        <f>+'dati assoluti'!D57/'dati assoluti'!$E57*100</f>
        <v>71.483622350674366</v>
      </c>
      <c r="E57" s="23">
        <f>+'dati assoluti'!E57/'dati assoluti'!$E57*100</f>
        <v>100</v>
      </c>
      <c r="F57" s="24"/>
      <c r="G57" s="23">
        <f>+'dati assoluti'!G57/'dati assoluti'!$J57*100</f>
        <v>44.279176201372998</v>
      </c>
      <c r="H57" s="23">
        <f>+'dati assoluti'!H57/'dati assoluti'!$J57*100</f>
        <v>48.627002288329521</v>
      </c>
      <c r="I57" s="23">
        <f>+'dati assoluti'!I57/'dati assoluti'!$J57*100</f>
        <v>7.0938215102974826</v>
      </c>
      <c r="J57" s="23">
        <f>+'dati assoluti'!J57/'dati assoluti'!$J57*100</f>
        <v>100</v>
      </c>
      <c r="K57" s="24"/>
      <c r="L57" s="23">
        <f>+'dati assoluti'!L57/'dati assoluti'!$O57*100</f>
        <v>2.7777777777777777</v>
      </c>
      <c r="M57" s="23">
        <f>+'dati assoluti'!M57/'dati assoluti'!$O57*100</f>
        <v>96.296296296296291</v>
      </c>
      <c r="N57" s="23">
        <f>+'dati assoluti'!N57/'dati assoluti'!$O57*100</f>
        <v>0.92592592592592582</v>
      </c>
      <c r="O57" s="23">
        <f>+'dati assoluti'!O57/'dati assoluti'!$O57*100</f>
        <v>100</v>
      </c>
    </row>
    <row r="58" spans="1:15" ht="9" customHeight="1">
      <c r="A58" s="15" t="s">
        <v>56</v>
      </c>
      <c r="B58" s="23">
        <f>+'dati assoluti'!B58/'dati assoluti'!$E58*100</f>
        <v>69.661458333333343</v>
      </c>
      <c r="C58" s="23">
        <f>+'dati assoluti'!C58/'dati assoluti'!$E58*100</f>
        <v>8.4635416666666679</v>
      </c>
      <c r="D58" s="23">
        <f>+'dati assoluti'!D58/'dati assoluti'!$E58*100</f>
        <v>21.875</v>
      </c>
      <c r="E58" s="23">
        <f>+'dati assoluti'!E58/'dati assoluti'!$E58*100</f>
        <v>100</v>
      </c>
      <c r="F58" s="24"/>
      <c r="G58" s="23">
        <f>+'dati assoluti'!G58/'dati assoluti'!$J58*100</f>
        <v>37.873462214411248</v>
      </c>
      <c r="H58" s="23">
        <f>+'dati assoluti'!H58/'dati assoluti'!$J58*100</f>
        <v>53.427065026362044</v>
      </c>
      <c r="I58" s="23">
        <f>+'dati assoluti'!I58/'dati assoluti'!$J58*100</f>
        <v>8.6994727592267136</v>
      </c>
      <c r="J58" s="23">
        <f>+'dati assoluti'!J58/'dati assoluti'!$J58*100</f>
        <v>100</v>
      </c>
      <c r="K58" s="24"/>
      <c r="L58" s="23">
        <f>+'dati assoluti'!L58/'dati assoluti'!$O58*100</f>
        <v>6.1538461538461542</v>
      </c>
      <c r="M58" s="23">
        <f>+'dati assoluti'!M58/'dati assoluti'!$O58*100</f>
        <v>93.07692307692308</v>
      </c>
      <c r="N58" s="23">
        <f>+'dati assoluti'!N58/'dati assoluti'!$O58*100</f>
        <v>0.76923076923076927</v>
      </c>
      <c r="O58" s="23">
        <f>+'dati assoluti'!O58/'dati assoluti'!$O58*100</f>
        <v>100</v>
      </c>
    </row>
    <row r="59" spans="1:15" ht="9" customHeight="1">
      <c r="A59" s="16" t="s">
        <v>57</v>
      </c>
      <c r="B59" s="25">
        <f>+'dati assoluti'!B59/'dati assoluti'!$E59*100</f>
        <v>22.123401889938854</v>
      </c>
      <c r="C59" s="25">
        <f>+'dati assoluti'!C59/'dati assoluti'!$E59*100</f>
        <v>12.048360200111173</v>
      </c>
      <c r="D59" s="25">
        <f>+'dati assoluti'!D59/'dati assoluti'!$E59*100</f>
        <v>65.828237909949976</v>
      </c>
      <c r="E59" s="25">
        <f>+'dati assoluti'!E59/'dati assoluti'!$E59*100</f>
        <v>100</v>
      </c>
      <c r="F59" s="24"/>
      <c r="G59" s="25">
        <f>+'dati assoluti'!G59/'dati assoluti'!$J59*100</f>
        <v>44.107071514182984</v>
      </c>
      <c r="H59" s="25">
        <f>+'dati assoluti'!H59/'dati assoluti'!$J59*100</f>
        <v>40.491410307630844</v>
      </c>
      <c r="I59" s="25">
        <f>+'dati assoluti'!I59/'dati assoluti'!$J59*100</f>
        <v>15.401518178186176</v>
      </c>
      <c r="J59" s="25">
        <f>+'dati assoluti'!J59/'dati assoluti'!$J59*100</f>
        <v>100</v>
      </c>
      <c r="K59" s="24"/>
      <c r="L59" s="25">
        <f>+'dati assoluti'!L59/'dati assoluti'!$O59*100</f>
        <v>19.80613646771485</v>
      </c>
      <c r="M59" s="25">
        <f>+'dati assoluti'!M59/'dati assoluti'!$O59*100</f>
        <v>78.201801251717299</v>
      </c>
      <c r="N59" s="25">
        <f>+'dati assoluti'!N59/'dati assoluti'!$O59*100</f>
        <v>1.9920622805678523</v>
      </c>
      <c r="O59" s="25">
        <f>+'dati assoluti'!O59/'dati assoluti'!$O59*100</f>
        <v>100</v>
      </c>
    </row>
    <row r="60" spans="1:15" ht="9" customHeight="1">
      <c r="A60" s="15" t="s">
        <v>58</v>
      </c>
      <c r="B60" s="23">
        <f>+'dati assoluti'!B60/'dati assoluti'!$E60*100</f>
        <v>5.0847457627118651</v>
      </c>
      <c r="C60" s="23">
        <f>+'dati assoluti'!C60/'dati assoluti'!$E60*100</f>
        <v>0.84745762711864403</v>
      </c>
      <c r="D60" s="23">
        <f>+'dati assoluti'!D60/'dati assoluti'!$E60*100</f>
        <v>94.067796610169495</v>
      </c>
      <c r="E60" s="23">
        <f>+'dati assoluti'!E60/'dati assoluti'!$E60*100</f>
        <v>100</v>
      </c>
      <c r="F60" s="24"/>
      <c r="G60" s="23">
        <f>+'dati assoluti'!G60/'dati assoluti'!$J60*100</f>
        <v>19.53125</v>
      </c>
      <c r="H60" s="23">
        <f>+'dati assoluti'!H60/'dati assoluti'!$J60*100</f>
        <v>44.53125</v>
      </c>
      <c r="I60" s="23">
        <f>+'dati assoluti'!I60/'dati assoluti'!$J60*100</f>
        <v>35.9375</v>
      </c>
      <c r="J60" s="23">
        <f>+'dati assoluti'!J60/'dati assoluti'!$J60*100</f>
        <v>100</v>
      </c>
      <c r="K60" s="24"/>
      <c r="L60" s="23">
        <f>+'dati assoluti'!L60/'dati assoluti'!$O60*100</f>
        <v>36.138613861386141</v>
      </c>
      <c r="M60" s="23">
        <f>+'dati assoluti'!M60/'dati assoluti'!$O60*100</f>
        <v>60.89108910891089</v>
      </c>
      <c r="N60" s="23">
        <f>+'dati assoluti'!N60/'dati assoluti'!$O60*100</f>
        <v>2.9702970297029703</v>
      </c>
      <c r="O60" s="23">
        <f>+'dati assoluti'!O60/'dati assoluti'!$O60*100</f>
        <v>100</v>
      </c>
    </row>
    <row r="61" spans="1:15" ht="9" customHeight="1">
      <c r="A61" s="15" t="s">
        <v>59</v>
      </c>
      <c r="B61" s="23">
        <f>+'dati assoluti'!B61/'dati assoluti'!$E61*100</f>
        <v>7.8864353312302837</v>
      </c>
      <c r="C61" s="23">
        <f>+'dati assoluti'!C61/'dati assoluti'!$E61*100</f>
        <v>1.2618296529968454</v>
      </c>
      <c r="D61" s="23">
        <f>+'dati assoluti'!D61/'dati assoluti'!$E61*100</f>
        <v>90.851735015772874</v>
      </c>
      <c r="E61" s="23">
        <f>+'dati assoluti'!E61/'dati assoluti'!$E61*100</f>
        <v>100</v>
      </c>
      <c r="F61" s="24"/>
      <c r="G61" s="23">
        <f>+'dati assoluti'!G61/'dati assoluti'!$J61*100</f>
        <v>26.394557823129251</v>
      </c>
      <c r="H61" s="23">
        <f>+'dati assoluti'!H61/'dati assoluti'!$J61*100</f>
        <v>53.333333333333336</v>
      </c>
      <c r="I61" s="23">
        <f>+'dati assoluti'!I61/'dati assoluti'!$J61*100</f>
        <v>20.272108843537413</v>
      </c>
      <c r="J61" s="23">
        <f>+'dati assoluti'!J61/'dati assoluti'!$J61*100</f>
        <v>100</v>
      </c>
      <c r="K61" s="24"/>
      <c r="L61" s="23">
        <f>+'dati assoluti'!L61/'dati assoluti'!$O61*100</f>
        <v>12.949640287769784</v>
      </c>
      <c r="M61" s="23">
        <f>+'dati assoluti'!M61/'dati assoluti'!$O61*100</f>
        <v>82.374100719424462</v>
      </c>
      <c r="N61" s="23">
        <f>+'dati assoluti'!N61/'dati assoluti'!$O61*100</f>
        <v>4.6762589928057556</v>
      </c>
      <c r="O61" s="23">
        <f>+'dati assoluti'!O61/'dati assoluti'!$O61*100</f>
        <v>100</v>
      </c>
    </row>
    <row r="62" spans="1:15" ht="9" customHeight="1">
      <c r="A62" s="15" t="s">
        <v>60</v>
      </c>
      <c r="B62" s="23">
        <f>+'dati assoluti'!B62/'dati assoluti'!$E62*100</f>
        <v>6.770833333333333</v>
      </c>
      <c r="C62" s="23">
        <f>+'dati assoluti'!C62/'dati assoluti'!$E62*100</f>
        <v>1.5625</v>
      </c>
      <c r="D62" s="23">
        <f>+'dati assoluti'!D62/'dati assoluti'!$E62*100</f>
        <v>91.666666666666657</v>
      </c>
      <c r="E62" s="23">
        <f>+'dati assoluti'!E62/'dati assoluti'!$E62*100</f>
        <v>100</v>
      </c>
      <c r="F62" s="24"/>
      <c r="G62" s="23">
        <f>+'dati assoluti'!G62/'dati assoluti'!$J62*100</f>
        <v>43.463497453310694</v>
      </c>
      <c r="H62" s="23">
        <f>+'dati assoluti'!H62/'dati assoluti'!$J62*100</f>
        <v>48.047538200339559</v>
      </c>
      <c r="I62" s="23">
        <f>+'dati assoluti'!I62/'dati assoluti'!$J62*100</f>
        <v>8.4889643463497446</v>
      </c>
      <c r="J62" s="23">
        <f>+'dati assoluti'!J62/'dati assoluti'!$J62*100</f>
        <v>100</v>
      </c>
      <c r="K62" s="24"/>
      <c r="L62" s="23">
        <f>+'dati assoluti'!L62/'dati assoluti'!$O62*100</f>
        <v>8.3333333333333321</v>
      </c>
      <c r="M62" s="23">
        <f>+'dati assoluti'!M62/'dati assoluti'!$O62*100</f>
        <v>59.375</v>
      </c>
      <c r="N62" s="23">
        <f>+'dati assoluti'!N62/'dati assoluti'!$O62*100</f>
        <v>32.291666666666671</v>
      </c>
      <c r="O62" s="23">
        <f>+'dati assoluti'!O62/'dati assoluti'!$O62*100</f>
        <v>100</v>
      </c>
    </row>
    <row r="63" spans="1:15" ht="9" customHeight="1">
      <c r="A63" s="15" t="s">
        <v>61</v>
      </c>
      <c r="B63" s="23">
        <f>+'dati assoluti'!B63/'dati assoluti'!$E63*100</f>
        <v>6.3515878969742436</v>
      </c>
      <c r="C63" s="23">
        <f>+'dati assoluti'!C63/'dati assoluti'!$E63*100</f>
        <v>22.280570142535634</v>
      </c>
      <c r="D63" s="23">
        <f>+'dati assoluti'!D63/'dati assoluti'!$E63*100</f>
        <v>71.367841960490125</v>
      </c>
      <c r="E63" s="23">
        <f>+'dati assoluti'!E63/'dati assoluti'!$E63*100</f>
        <v>100</v>
      </c>
      <c r="F63" s="24"/>
      <c r="G63" s="23">
        <f>+'dati assoluti'!G63/'dati assoluti'!$J63*100</f>
        <v>6.6444259104809573</v>
      </c>
      <c r="H63" s="23">
        <f>+'dati assoluti'!H63/'dati assoluti'!$J63*100</f>
        <v>35.168195718654431</v>
      </c>
      <c r="I63" s="23">
        <f>+'dati assoluti'!I63/'dati assoluti'!$J63*100</f>
        <v>58.187378370864607</v>
      </c>
      <c r="J63" s="23">
        <f>+'dati assoluti'!J63/'dati assoluti'!$J63*100</f>
        <v>100</v>
      </c>
      <c r="K63" s="24"/>
      <c r="L63" s="23">
        <f>+'dati assoluti'!L63/'dati assoluti'!$O63*100</f>
        <v>41.88458070333634</v>
      </c>
      <c r="M63" s="23">
        <f>+'dati assoluti'!M63/'dati assoluti'!$O63*100</f>
        <v>55.320108205590621</v>
      </c>
      <c r="N63" s="23">
        <f>+'dati assoluti'!N63/'dati assoluti'!$O63*100</f>
        <v>2.7953110910730388</v>
      </c>
      <c r="O63" s="23">
        <f>+'dati assoluti'!O63/'dati assoluti'!$O63*100</f>
        <v>100</v>
      </c>
    </row>
    <row r="64" spans="1:15" ht="9" customHeight="1">
      <c r="A64" s="15" t="s">
        <v>62</v>
      </c>
      <c r="B64" s="23">
        <f>+'dati assoluti'!B64/'dati assoluti'!$E64*100</f>
        <v>13.118279569892474</v>
      </c>
      <c r="C64" s="23">
        <f>+'dati assoluti'!C64/'dati assoluti'!$E64*100</f>
        <v>9.4623655913978499</v>
      </c>
      <c r="D64" s="23">
        <f>+'dati assoluti'!D64/'dati assoluti'!$E64*100</f>
        <v>77.41935483870968</v>
      </c>
      <c r="E64" s="23">
        <f>+'dati assoluti'!E64/'dati assoluti'!$E64*100</f>
        <v>100</v>
      </c>
      <c r="F64" s="24"/>
      <c r="G64" s="23">
        <f>+'dati assoluti'!G64/'dati assoluti'!$J64*100</f>
        <v>13.370473537604457</v>
      </c>
      <c r="H64" s="23">
        <f>+'dati assoluti'!H64/'dati assoluti'!$J64*100</f>
        <v>75.487465181058496</v>
      </c>
      <c r="I64" s="23">
        <f>+'dati assoluti'!I64/'dati assoluti'!$J64*100</f>
        <v>11.142061281337048</v>
      </c>
      <c r="J64" s="23">
        <f>+'dati assoluti'!J64/'dati assoluti'!$J64*100</f>
        <v>100</v>
      </c>
      <c r="K64" s="24"/>
      <c r="L64" s="23">
        <f>+'dati assoluti'!L64/'dati assoluti'!$O64*100</f>
        <v>44.649446494464947</v>
      </c>
      <c r="M64" s="23">
        <f>+'dati assoluti'!M64/'dati assoluti'!$O64*100</f>
        <v>51.845018450184497</v>
      </c>
      <c r="N64" s="23">
        <f>+'dati assoluti'!N64/'dati assoluti'!$O64*100</f>
        <v>3.5055350553505531</v>
      </c>
      <c r="O64" s="23">
        <f>+'dati assoluti'!O64/'dati assoluti'!$O64*100</f>
        <v>100</v>
      </c>
    </row>
    <row r="65" spans="1:15" ht="9" customHeight="1">
      <c r="A65" s="15" t="s">
        <v>63</v>
      </c>
      <c r="B65" s="23">
        <f>+'dati assoluti'!B65/'dati assoluti'!$E65*100</f>
        <v>22.128851540616246</v>
      </c>
      <c r="C65" s="23">
        <f>+'dati assoluti'!C65/'dati assoluti'!$E65*100</f>
        <v>11.484593837535014</v>
      </c>
      <c r="D65" s="23">
        <f>+'dati assoluti'!D65/'dati assoluti'!$E65*100</f>
        <v>66.386554621848731</v>
      </c>
      <c r="E65" s="23">
        <f>+'dati assoluti'!E65/'dati assoluti'!$E65*100</f>
        <v>100</v>
      </c>
      <c r="F65" s="24"/>
      <c r="G65" s="23">
        <f>+'dati assoluti'!G65/'dati assoluti'!$J65*100</f>
        <v>21.229698375870072</v>
      </c>
      <c r="H65" s="23">
        <f>+'dati assoluti'!H65/'dati assoluti'!$J65*100</f>
        <v>69.257540603248259</v>
      </c>
      <c r="I65" s="23">
        <f>+'dati assoluti'!I65/'dati assoluti'!$J65*100</f>
        <v>9.5127610208816709</v>
      </c>
      <c r="J65" s="23">
        <f>+'dati assoluti'!J65/'dati assoluti'!$J65*100</f>
        <v>100</v>
      </c>
      <c r="K65" s="24"/>
      <c r="L65" s="23">
        <f>+'dati assoluti'!L65/'dati assoluti'!$O65*100</f>
        <v>13.513513513513514</v>
      </c>
      <c r="M65" s="23">
        <f>+'dati assoluti'!M65/'dati assoluti'!$O65*100</f>
        <v>63.78378378378379</v>
      </c>
      <c r="N65" s="23">
        <f>+'dati assoluti'!N65/'dati assoluti'!$O65*100</f>
        <v>22.702702702702705</v>
      </c>
      <c r="O65" s="23">
        <f>+'dati assoluti'!O65/'dati assoluti'!$O65*100</f>
        <v>100</v>
      </c>
    </row>
    <row r="66" spans="1:15" ht="9" customHeight="1">
      <c r="A66" s="15" t="s">
        <v>64</v>
      </c>
      <c r="B66" s="23">
        <f>+'dati assoluti'!B66/'dati assoluti'!$E66*100</f>
        <v>11.251758087201125</v>
      </c>
      <c r="C66" s="23">
        <f>+'dati assoluti'!C66/'dati assoluti'!$E66*100</f>
        <v>5.2039381153305202</v>
      </c>
      <c r="D66" s="23">
        <f>+'dati assoluti'!D66/'dati assoluti'!$E66*100</f>
        <v>83.544303797468359</v>
      </c>
      <c r="E66" s="23">
        <f>+'dati assoluti'!E66/'dati assoluti'!$E66*100</f>
        <v>100</v>
      </c>
      <c r="F66" s="24"/>
      <c r="G66" s="23">
        <f>+'dati assoluti'!G66/'dati assoluti'!$J66*100</f>
        <v>11.284722222222223</v>
      </c>
      <c r="H66" s="23">
        <f>+'dati assoluti'!H66/'dati assoluti'!$J66*100</f>
        <v>49.305555555555557</v>
      </c>
      <c r="I66" s="23">
        <f>+'dati assoluti'!I66/'dati assoluti'!$J66*100</f>
        <v>39.409722222222221</v>
      </c>
      <c r="J66" s="23">
        <f>+'dati assoluti'!J66/'dati assoluti'!$J66*100</f>
        <v>100</v>
      </c>
      <c r="K66" s="24"/>
      <c r="L66" s="23">
        <f>+'dati assoluti'!L66/'dati assoluti'!$O66*100</f>
        <v>35.700451904454489</v>
      </c>
      <c r="M66" s="23">
        <f>+'dati assoluti'!M66/'dati assoluti'!$O66*100</f>
        <v>56.423499031633305</v>
      </c>
      <c r="N66" s="23">
        <f>+'dati assoluti'!N66/'dati assoluti'!$O66*100</f>
        <v>7.8760490639122009</v>
      </c>
      <c r="O66" s="23">
        <f>+'dati assoluti'!O66/'dati assoluti'!$O66*100</f>
        <v>100</v>
      </c>
    </row>
    <row r="67" spans="1:15" ht="9" customHeight="1">
      <c r="A67" s="15" t="s">
        <v>65</v>
      </c>
      <c r="B67" s="23">
        <f>+'dati assoluti'!B67/'dati assoluti'!$E67*100</f>
        <v>17.013232514177691</v>
      </c>
      <c r="C67" s="23">
        <f>+'dati assoluti'!C67/'dati assoluti'!$E67*100</f>
        <v>7.9395085066162565</v>
      </c>
      <c r="D67" s="23">
        <f>+'dati assoluti'!D67/'dati assoluti'!$E67*100</f>
        <v>75.047258979206049</v>
      </c>
      <c r="E67" s="23">
        <f>+'dati assoluti'!E67/'dati assoluti'!$E67*100</f>
        <v>100</v>
      </c>
      <c r="F67" s="24"/>
      <c r="G67" s="23">
        <f>+'dati assoluti'!G67/'dati assoluti'!$J67*100</f>
        <v>37.551581843191194</v>
      </c>
      <c r="H67" s="23">
        <f>+'dati assoluti'!H67/'dati assoluti'!$J67*100</f>
        <v>47.86795048143054</v>
      </c>
      <c r="I67" s="23">
        <f>+'dati assoluti'!I67/'dati assoluti'!$J67*100</f>
        <v>14.580467675378268</v>
      </c>
      <c r="J67" s="23">
        <f>+'dati assoluti'!J67/'dati assoluti'!$J67*100</f>
        <v>100</v>
      </c>
      <c r="K67" s="24"/>
      <c r="L67" s="23">
        <f>+'dati assoluti'!L67/'dati assoluti'!$O67*100</f>
        <v>14.450867052023122</v>
      </c>
      <c r="M67" s="23">
        <f>+'dati assoluti'!M67/'dati assoluti'!$O67*100</f>
        <v>78.612716763005778</v>
      </c>
      <c r="N67" s="23">
        <f>+'dati assoluti'!N67/'dati assoluti'!$O67*100</f>
        <v>6.9364161849710975</v>
      </c>
      <c r="O67" s="23">
        <f>+'dati assoluti'!O67/'dati assoluti'!$O67*100</f>
        <v>100</v>
      </c>
    </row>
    <row r="68" spans="1:15" ht="9" customHeight="1">
      <c r="A68" s="15" t="s">
        <v>66</v>
      </c>
      <c r="B68" s="23">
        <f>+'dati assoluti'!B68/'dati assoluti'!$E68*100</f>
        <v>3.0710172744721689</v>
      </c>
      <c r="C68" s="23">
        <f>+'dati assoluti'!C68/'dati assoluti'!$E68*100</f>
        <v>9.2130518234165066</v>
      </c>
      <c r="D68" s="23">
        <f>+'dati assoluti'!D68/'dati assoluti'!$E68*100</f>
        <v>87.715930902111324</v>
      </c>
      <c r="E68" s="23">
        <f>+'dati assoluti'!E68/'dati assoluti'!$E68*100</f>
        <v>100</v>
      </c>
      <c r="F68" s="24"/>
      <c r="G68" s="23">
        <f>+'dati assoluti'!G68/'dati assoluti'!$J68*100</f>
        <v>47.831325301204821</v>
      </c>
      <c r="H68" s="23">
        <f>+'dati assoluti'!H68/'dati assoluti'!$J68*100</f>
        <v>23.6144578313253</v>
      </c>
      <c r="I68" s="23">
        <f>+'dati assoluti'!I68/'dati assoluti'!$J68*100</f>
        <v>28.554216867469879</v>
      </c>
      <c r="J68" s="23">
        <f>+'dati assoluti'!J68/'dati assoluti'!$J68*100</f>
        <v>100</v>
      </c>
      <c r="K68" s="24"/>
      <c r="L68" s="23">
        <f>+'dati assoluti'!L68/'dati assoluti'!$O68*100</f>
        <v>2.1825396825396823</v>
      </c>
      <c r="M68" s="23">
        <f>+'dati assoluti'!M68/'dati assoluti'!$O68*100</f>
        <v>96.230158730158735</v>
      </c>
      <c r="N68" s="23">
        <f>+'dati assoluti'!N68/'dati assoluti'!$O68*100</f>
        <v>1.5873015873015872</v>
      </c>
      <c r="O68" s="23">
        <f>+'dati assoluti'!O68/'dati assoluti'!$O68*100</f>
        <v>100</v>
      </c>
    </row>
    <row r="69" spans="1:15" ht="9" customHeight="1">
      <c r="A69" s="15" t="s">
        <v>67</v>
      </c>
      <c r="B69" s="23">
        <f>+'dati assoluti'!B69/'dati assoluti'!$E69*100</f>
        <v>11.71875</v>
      </c>
      <c r="C69" s="23">
        <f>+'dati assoluti'!C69/'dati assoluti'!$E69*100</f>
        <v>14.0625</v>
      </c>
      <c r="D69" s="23">
        <f>+'dati assoluti'!D69/'dati assoluti'!$E69*100</f>
        <v>74.21875</v>
      </c>
      <c r="E69" s="23">
        <f>+'dati assoluti'!E69/'dati assoluti'!$E69*100</f>
        <v>100</v>
      </c>
      <c r="F69" s="24"/>
      <c r="G69" s="23">
        <f>+'dati assoluti'!G69/'dati assoluti'!$J69*100</f>
        <v>40.638297872340424</v>
      </c>
      <c r="H69" s="23">
        <f>+'dati assoluti'!H69/'dati assoluti'!$J69*100</f>
        <v>51.489361702127653</v>
      </c>
      <c r="I69" s="23">
        <f>+'dati assoluti'!I69/'dati assoluti'!$J69*100</f>
        <v>7.8723404255319149</v>
      </c>
      <c r="J69" s="23">
        <f>+'dati assoluti'!J69/'dati assoluti'!$J69*100</f>
        <v>100</v>
      </c>
      <c r="K69" s="24"/>
      <c r="L69" s="23">
        <f>+'dati assoluti'!L69/'dati assoluti'!$O69*100</f>
        <v>19.950738916256157</v>
      </c>
      <c r="M69" s="23">
        <f>+'dati assoluti'!M69/'dati assoluti'!$O69*100</f>
        <v>75.615763546798036</v>
      </c>
      <c r="N69" s="23">
        <f>+'dati assoluti'!N69/'dati assoluti'!$O69*100</f>
        <v>4.4334975369458132</v>
      </c>
      <c r="O69" s="23">
        <f>+'dati assoluti'!O69/'dati assoluti'!$O69*100</f>
        <v>100</v>
      </c>
    </row>
    <row r="70" spans="1:15" ht="9" customHeight="1">
      <c r="A70" s="16" t="s">
        <v>68</v>
      </c>
      <c r="B70" s="25">
        <f>+'dati assoluti'!B70/'dati assoluti'!$E70*100</f>
        <v>8.3896819434009515</v>
      </c>
      <c r="C70" s="25">
        <f>+'dati assoluti'!C70/'dati assoluti'!$E70*100</f>
        <v>14.963686451289757</v>
      </c>
      <c r="D70" s="25">
        <f>+'dati assoluti'!D70/'dati assoluti'!$E70*100</f>
        <v>76.646631605309295</v>
      </c>
      <c r="E70" s="25">
        <f>+'dati assoluti'!E70/'dati assoluti'!$E70*100</f>
        <v>100</v>
      </c>
      <c r="F70" s="24"/>
      <c r="G70" s="25">
        <f>+'dati assoluti'!G70/'dati assoluti'!$J70*100</f>
        <v>20.786395147313691</v>
      </c>
      <c r="H70" s="25">
        <f>+'dati assoluti'!H70/'dati assoluti'!$J70*100</f>
        <v>45.558925476603122</v>
      </c>
      <c r="I70" s="25">
        <f>+'dati assoluti'!I70/'dati assoluti'!$J70*100</f>
        <v>33.654679376083187</v>
      </c>
      <c r="J70" s="25">
        <f>+'dati assoluti'!J70/'dati assoluti'!$J70*100</f>
        <v>100</v>
      </c>
      <c r="K70" s="24"/>
      <c r="L70" s="25">
        <f>+'dati assoluti'!L70/'dati assoluti'!$O70*100</f>
        <v>31.878063725490197</v>
      </c>
      <c r="M70" s="25">
        <f>+'dati assoluti'!M70/'dati assoluti'!$O70*100</f>
        <v>62.745098039215684</v>
      </c>
      <c r="N70" s="25">
        <f>+'dati assoluti'!N70/'dati assoluti'!$O70*100</f>
        <v>5.3768382352941178</v>
      </c>
      <c r="O70" s="25">
        <f>+'dati assoluti'!O70/'dati assoluti'!$O70*100</f>
        <v>100</v>
      </c>
    </row>
    <row r="71" spans="1:15" ht="9" customHeight="1">
      <c r="A71" s="26" t="s">
        <v>69</v>
      </c>
      <c r="B71" s="23">
        <f>+'dati assoluti'!B71/'dati assoluti'!$E71*100</f>
        <v>5.2913596784996653</v>
      </c>
      <c r="C71" s="23">
        <f>+'dati assoluti'!C71/'dati assoluti'!$E71*100</f>
        <v>4.6215673141326183</v>
      </c>
      <c r="D71" s="23">
        <f>+'dati assoluti'!D71/'dati assoluti'!$E71*100</f>
        <v>90.087073007367707</v>
      </c>
      <c r="E71" s="23">
        <f>+'dati assoluti'!E71/'dati assoluti'!$E71*100</f>
        <v>100</v>
      </c>
      <c r="F71" s="24"/>
      <c r="G71" s="23">
        <f>+'dati assoluti'!G71/'dati assoluti'!$J71*100</f>
        <v>18.808567603748326</v>
      </c>
      <c r="H71" s="23">
        <f>+'dati assoluti'!H71/'dati assoluti'!$J71*100</f>
        <v>37.014725568942438</v>
      </c>
      <c r="I71" s="23">
        <f>+'dati assoluti'!I71/'dati assoluti'!$J71*100</f>
        <v>44.176706827309239</v>
      </c>
      <c r="J71" s="23">
        <f>+'dati assoluti'!J71/'dati assoluti'!$J71*100</f>
        <v>100</v>
      </c>
      <c r="K71" s="24"/>
      <c r="L71" s="23">
        <f>+'dati assoluti'!L71/'dati assoluti'!$O71*100</f>
        <v>17.388451443569551</v>
      </c>
      <c r="M71" s="23">
        <f>+'dati assoluti'!M71/'dati assoluti'!$O71*100</f>
        <v>77.821522309711284</v>
      </c>
      <c r="N71" s="23">
        <f>+'dati assoluti'!N71/'dati assoluti'!$O71*100</f>
        <v>4.7900262467191608</v>
      </c>
      <c r="O71" s="23">
        <f>+'dati assoluti'!O71/'dati assoluti'!$O71*100</f>
        <v>100</v>
      </c>
    </row>
    <row r="72" spans="1:15" ht="9" customHeight="1">
      <c r="A72" s="26" t="s">
        <v>70</v>
      </c>
      <c r="B72" s="23">
        <f>+'dati assoluti'!B72/'dati assoluti'!$E72*100</f>
        <v>2.34375</v>
      </c>
      <c r="C72" s="23">
        <f>+'dati assoluti'!C72/'dati assoluti'!$E72*100</f>
        <v>1.8229166666666667</v>
      </c>
      <c r="D72" s="23">
        <f>+'dati assoluti'!D72/'dati assoluti'!$E72*100</f>
        <v>95.833333333333343</v>
      </c>
      <c r="E72" s="23">
        <f>+'dati assoluti'!E72/'dati assoluti'!$E72*100</f>
        <v>100</v>
      </c>
      <c r="F72" s="24"/>
      <c r="G72" s="23">
        <f>+'dati assoluti'!G72/'dati assoluti'!$J72*100</f>
        <v>39.852398523985237</v>
      </c>
      <c r="H72" s="23">
        <f>+'dati assoluti'!H72/'dati assoluti'!$J72*100</f>
        <v>45.38745387453875</v>
      </c>
      <c r="I72" s="23">
        <f>+'dati assoluti'!I72/'dati assoluti'!$J72*100</f>
        <v>14.760147601476014</v>
      </c>
      <c r="J72" s="23">
        <f>+'dati assoluti'!J72/'dati assoluti'!$J72*100</f>
        <v>100</v>
      </c>
      <c r="K72" s="24"/>
      <c r="L72" s="23">
        <f>+'dati assoluti'!L72/'dati assoluti'!$O72*100</f>
        <v>6.1946902654867255</v>
      </c>
      <c r="M72" s="23">
        <f>+'dati assoluti'!M72/'dati assoluti'!$O72*100</f>
        <v>91.592920353982294</v>
      </c>
      <c r="N72" s="23">
        <f>+'dati assoluti'!N72/'dati assoluti'!$O72*100</f>
        <v>2.2123893805309733</v>
      </c>
      <c r="O72" s="23">
        <f>+'dati assoluti'!O72/'dati assoluti'!$O72*100</f>
        <v>100</v>
      </c>
    </row>
    <row r="73" spans="1:15" ht="9" customHeight="1">
      <c r="A73" s="27" t="s">
        <v>71</v>
      </c>
      <c r="B73" s="25">
        <f>+'dati assoluti'!B73/'dati assoluti'!$E73*100</f>
        <v>4.6883324453915822</v>
      </c>
      <c r="C73" s="25">
        <f>+'dati assoluti'!C73/'dati assoluti'!$E73*100</f>
        <v>4.0490143846563669</v>
      </c>
      <c r="D73" s="25">
        <f>+'dati assoluti'!D73/'dati assoluti'!$E73*100</f>
        <v>91.262653169952046</v>
      </c>
      <c r="E73" s="25">
        <f>+'dati assoluti'!E73/'dati assoluti'!$E73*100</f>
        <v>100</v>
      </c>
      <c r="F73" s="24"/>
      <c r="G73" s="25">
        <f>+'dati assoluti'!G73/'dati assoluti'!$J73*100</f>
        <v>24.410609037328094</v>
      </c>
      <c r="H73" s="25">
        <f>+'dati assoluti'!H73/'dati assoluti'!$J73*100</f>
        <v>39.243614931237722</v>
      </c>
      <c r="I73" s="25">
        <f>+'dati assoluti'!I73/'dati assoluti'!$J73*100</f>
        <v>36.345776031434184</v>
      </c>
      <c r="J73" s="25">
        <f>+'dati assoluti'!J73/'dati assoluti'!$J73*100</f>
        <v>100</v>
      </c>
      <c r="K73" s="24"/>
      <c r="L73" s="25">
        <f>+'dati assoluti'!L73/'dati assoluti'!$O73*100</f>
        <v>15.942857142857141</v>
      </c>
      <c r="M73" s="25">
        <f>+'dati assoluti'!M73/'dati assoluti'!$O73*100</f>
        <v>79.600000000000009</v>
      </c>
      <c r="N73" s="25">
        <f>+'dati assoluti'!N73/'dati assoluti'!$O73*100</f>
        <v>4.4571428571428573</v>
      </c>
      <c r="O73" s="25">
        <f>+'dati assoluti'!O73/'dati assoluti'!$O73*100</f>
        <v>100</v>
      </c>
    </row>
    <row r="74" spans="1:15" ht="9" customHeight="1">
      <c r="A74" s="28" t="s">
        <v>72</v>
      </c>
      <c r="B74" s="23">
        <f>+'dati assoluti'!B74/'dati assoluti'!$E74*100</f>
        <v>21.518987341772153</v>
      </c>
      <c r="C74" s="23">
        <f>+'dati assoluti'!C74/'dati assoluti'!$E74*100</f>
        <v>4.4303797468354427</v>
      </c>
      <c r="D74" s="23">
        <f>+'dati assoluti'!D74/'dati assoluti'!$E74*100</f>
        <v>74.050632911392398</v>
      </c>
      <c r="E74" s="23">
        <f>+'dati assoluti'!E74/'dati assoluti'!$E74*100</f>
        <v>100</v>
      </c>
      <c r="F74" s="24"/>
      <c r="G74" s="23">
        <f>+'dati assoluti'!G74/'dati assoluti'!$J74*100</f>
        <v>14.669652855543113</v>
      </c>
      <c r="H74" s="23">
        <f>+'dati assoluti'!H74/'dati assoluti'!$J74*100</f>
        <v>65.061590145576702</v>
      </c>
      <c r="I74" s="23">
        <f>+'dati assoluti'!I74/'dati assoluti'!$J74*100</f>
        <v>20.268756998880182</v>
      </c>
      <c r="J74" s="23">
        <f>+'dati assoluti'!J74/'dati assoluti'!$J74*100</f>
        <v>100</v>
      </c>
      <c r="K74" s="24"/>
      <c r="L74" s="23">
        <f>+'dati assoluti'!L74/'dati assoluti'!$O74*100</f>
        <v>32.325141776937613</v>
      </c>
      <c r="M74" s="23">
        <f>+'dati assoluti'!M74/'dati assoluti'!$O74*100</f>
        <v>62.948960302457465</v>
      </c>
      <c r="N74" s="23">
        <f>+'dati assoluti'!N74/'dati assoluti'!$O74*100</f>
        <v>4.7258979206049148</v>
      </c>
      <c r="O74" s="23">
        <f>+'dati assoluti'!O74/'dati assoluti'!$O74*100</f>
        <v>100</v>
      </c>
    </row>
    <row r="75" spans="1:15" ht="9" customHeight="1">
      <c r="A75" s="26" t="s">
        <v>73</v>
      </c>
      <c r="B75" s="23">
        <f>+'dati assoluti'!B75/'dati assoluti'!$E75*100</f>
        <v>8.1288343558282214</v>
      </c>
      <c r="C75" s="23">
        <f>+'dati assoluti'!C75/'dati assoluti'!$E75*100</f>
        <v>8.7423312883435571</v>
      </c>
      <c r="D75" s="23">
        <f>+'dati assoluti'!D75/'dati assoluti'!$E75*100</f>
        <v>83.128834355828218</v>
      </c>
      <c r="E75" s="23">
        <f>+'dati assoluti'!E75/'dati assoluti'!$E75*100</f>
        <v>100</v>
      </c>
      <c r="F75" s="24"/>
      <c r="G75" s="23">
        <f>+'dati assoluti'!G75/'dati assoluti'!$J75*100</f>
        <v>39.670468948035484</v>
      </c>
      <c r="H75" s="23">
        <f>+'dati assoluti'!H75/'dati assoluti'!$J75*100</f>
        <v>53.612167300380229</v>
      </c>
      <c r="I75" s="23">
        <f>+'dati assoluti'!I75/'dati assoluti'!$J75*100</f>
        <v>6.7173637515842834</v>
      </c>
      <c r="J75" s="23">
        <f>+'dati assoluti'!J75/'dati assoluti'!$J75*100</f>
        <v>100</v>
      </c>
      <c r="K75" s="24"/>
      <c r="L75" s="23">
        <f>+'dati assoluti'!L75/'dati assoluti'!$O75*100</f>
        <v>33.136094674556219</v>
      </c>
      <c r="M75" s="23">
        <f>+'dati assoluti'!M75/'dati assoluti'!$O75*100</f>
        <v>62.573964497041423</v>
      </c>
      <c r="N75" s="23">
        <f>+'dati assoluti'!N75/'dati assoluti'!$O75*100</f>
        <v>4.2899408284023668</v>
      </c>
      <c r="O75" s="23">
        <f>+'dati assoluti'!O75/'dati assoluti'!$O75*100</f>
        <v>100</v>
      </c>
    </row>
    <row r="76" spans="1:15" ht="9" customHeight="1">
      <c r="A76" s="26" t="s">
        <v>74</v>
      </c>
      <c r="B76" s="23">
        <f>+'dati assoluti'!B76/'dati assoluti'!$E76*100</f>
        <v>5.8301647655259821</v>
      </c>
      <c r="C76" s="23">
        <f>+'dati assoluti'!C76/'dati assoluti'!$E76*100</f>
        <v>5.3231939163498092</v>
      </c>
      <c r="D76" s="23">
        <f>+'dati assoluti'!D76/'dati assoluti'!$E76*100</f>
        <v>88.846641318124213</v>
      </c>
      <c r="E76" s="23">
        <f>+'dati assoluti'!E76/'dati assoluti'!$E76*100</f>
        <v>100</v>
      </c>
      <c r="F76" s="24"/>
      <c r="G76" s="23">
        <f>+'dati assoluti'!G76/'dati assoluti'!$J76*100</f>
        <v>67.015706806282722</v>
      </c>
      <c r="H76" s="23">
        <f>+'dati assoluti'!H76/'dati assoluti'!$J76*100</f>
        <v>8.3769633507853403</v>
      </c>
      <c r="I76" s="23">
        <f>+'dati assoluti'!I76/'dati assoluti'!$J76*100</f>
        <v>24.607329842931939</v>
      </c>
      <c r="J76" s="23">
        <f>+'dati assoluti'!J76/'dati assoluti'!$J76*100</f>
        <v>100</v>
      </c>
      <c r="K76" s="24"/>
      <c r="L76" s="23">
        <f>+'dati assoluti'!L76/'dati assoluti'!$O76*100</f>
        <v>9.4849246231155782</v>
      </c>
      <c r="M76" s="23">
        <f>+'dati assoluti'!M76/'dati assoluti'!$O76*100</f>
        <v>88.819095477386938</v>
      </c>
      <c r="N76" s="23">
        <f>+'dati assoluti'!N76/'dati assoluti'!$O76*100</f>
        <v>1.6959798994974875</v>
      </c>
      <c r="O76" s="23">
        <f>+'dati assoluti'!O76/'dati assoluti'!$O76*100</f>
        <v>100</v>
      </c>
    </row>
    <row r="77" spans="1:15" ht="9" customHeight="1">
      <c r="A77" s="26" t="s">
        <v>75</v>
      </c>
      <c r="B77" s="23">
        <f>+'dati assoluti'!B77/'dati assoluti'!$E77*100</f>
        <v>10.734463276836157</v>
      </c>
      <c r="C77" s="23">
        <f>+'dati assoluti'!C77/'dati assoluti'!$E77*100</f>
        <v>11.581920903954803</v>
      </c>
      <c r="D77" s="23">
        <f>+'dati assoluti'!D77/'dati assoluti'!$E77*100</f>
        <v>77.683615819209038</v>
      </c>
      <c r="E77" s="23">
        <f>+'dati assoluti'!E77/'dati assoluti'!$E77*100</f>
        <v>100</v>
      </c>
      <c r="F77" s="24"/>
      <c r="G77" s="23">
        <f>+'dati assoluti'!G77/'dati assoluti'!$J77*100</f>
        <v>41.636141636141637</v>
      </c>
      <c r="H77" s="23">
        <f>+'dati assoluti'!H77/'dati assoluti'!$J77*100</f>
        <v>49.08424908424908</v>
      </c>
      <c r="I77" s="23">
        <f>+'dati assoluti'!I77/'dati assoluti'!$J77*100</f>
        <v>9.2796092796092804</v>
      </c>
      <c r="J77" s="23">
        <f>+'dati assoluti'!J77/'dati assoluti'!$J77*100</f>
        <v>100</v>
      </c>
      <c r="K77" s="24"/>
      <c r="L77" s="23">
        <f>+'dati assoluti'!L77/'dati assoluti'!$O77*100</f>
        <v>20.226843100189036</v>
      </c>
      <c r="M77" s="23">
        <f>+'dati assoluti'!M77/'dati assoluti'!$O77*100</f>
        <v>76.370510396975419</v>
      </c>
      <c r="N77" s="23">
        <f>+'dati assoluti'!N77/'dati assoluti'!$O77*100</f>
        <v>3.4026465028355388</v>
      </c>
      <c r="O77" s="23">
        <f>+'dati assoluti'!O77/'dati assoluti'!$O77*100</f>
        <v>100</v>
      </c>
    </row>
    <row r="78" spans="1:15" ht="9" customHeight="1">
      <c r="A78" s="27" t="s">
        <v>76</v>
      </c>
      <c r="B78" s="25">
        <f>+'dati assoluti'!B78/'dati assoluti'!$E78*100</f>
        <v>8.7557603686635943</v>
      </c>
      <c r="C78" s="25">
        <f>+'dati assoluti'!C78/'dati assoluti'!$E78*100</f>
        <v>7.5268817204301079</v>
      </c>
      <c r="D78" s="25">
        <f>+'dati assoluti'!D78/'dati assoluti'!$E78*100</f>
        <v>83.717357910906301</v>
      </c>
      <c r="E78" s="25">
        <f>+'dati assoluti'!E78/'dati assoluti'!$E78*100</f>
        <v>100</v>
      </c>
      <c r="F78" s="24"/>
      <c r="G78" s="25">
        <f>+'dati assoluti'!G78/'dati assoluti'!$J78*100</f>
        <v>39.713862851504686</v>
      </c>
      <c r="H78" s="25">
        <f>+'dati assoluti'!H78/'dati assoluti'!$J78*100</f>
        <v>46.694622594967932</v>
      </c>
      <c r="I78" s="25">
        <f>+'dati assoluti'!I78/'dati assoluti'!$J78*100</f>
        <v>13.59151455352738</v>
      </c>
      <c r="J78" s="25">
        <f>+'dati assoluti'!J78/'dati assoluti'!$J78*100</f>
        <v>100</v>
      </c>
      <c r="K78" s="24"/>
      <c r="L78" s="25">
        <f>+'dati assoluti'!L78/'dati assoluti'!$O78*100</f>
        <v>19.63319302465424</v>
      </c>
      <c r="M78" s="25">
        <f>+'dati assoluti'!M78/'dati assoluti'!$O78*100</f>
        <v>77.390258568851479</v>
      </c>
      <c r="N78" s="25">
        <f>+'dati assoluti'!N78/'dati assoluti'!$O78*100</f>
        <v>2.9765484064942878</v>
      </c>
      <c r="O78" s="25">
        <f>+'dati assoluti'!O78/'dati assoluti'!$O78*100</f>
        <v>100</v>
      </c>
    </row>
    <row r="79" spans="1:15" ht="9" customHeight="1">
      <c r="A79" s="26" t="s">
        <v>77</v>
      </c>
      <c r="B79" s="23">
        <f>+'dati assoluti'!B79/'dati assoluti'!$E79*100</f>
        <v>17.518248175182482</v>
      </c>
      <c r="C79" s="23">
        <f>+'dati assoluti'!C79/'dati assoluti'!$E79*100</f>
        <v>17.883211678832119</v>
      </c>
      <c r="D79" s="23">
        <f>+'dati assoluti'!D79/'dati assoluti'!$E79*100</f>
        <v>64.59854014598541</v>
      </c>
      <c r="E79" s="23">
        <f>+'dati assoluti'!E79/'dati assoluti'!$E79*100</f>
        <v>100</v>
      </c>
      <c r="F79" s="24"/>
      <c r="G79" s="23">
        <f>+'dati assoluti'!G79/'dati assoluti'!$J79*100</f>
        <v>31.578947368421051</v>
      </c>
      <c r="H79" s="23">
        <f>+'dati assoluti'!H79/'dati assoluti'!$J79*100</f>
        <v>28.4688995215311</v>
      </c>
      <c r="I79" s="23">
        <f>+'dati assoluti'!I79/'dati assoluti'!$J79*100</f>
        <v>39.952153110047846</v>
      </c>
      <c r="J79" s="23">
        <f>+'dati assoluti'!J79/'dati assoluti'!$J79*100</f>
        <v>100</v>
      </c>
      <c r="K79" s="24"/>
      <c r="L79" s="23">
        <f>+'dati assoluti'!L79/'dati assoluti'!$O79*100</f>
        <v>45.855379188712519</v>
      </c>
      <c r="M79" s="23">
        <f>+'dati assoluti'!M79/'dati assoluti'!$O79*100</f>
        <v>52.204585537918867</v>
      </c>
      <c r="N79" s="23">
        <f>+'dati assoluti'!N79/'dati assoluti'!$O79*100</f>
        <v>1.9400352733686066</v>
      </c>
      <c r="O79" s="23">
        <f>+'dati assoluti'!O79/'dati assoluti'!$O79*100</f>
        <v>100</v>
      </c>
    </row>
    <row r="80" spans="1:15" ht="9" customHeight="1">
      <c r="A80" s="26" t="s">
        <v>78</v>
      </c>
      <c r="B80" s="23">
        <f>+'dati assoluti'!B80/'dati assoluti'!$E80*100</f>
        <v>3.6496350364963499</v>
      </c>
      <c r="C80" s="23">
        <f>+'dati assoluti'!C80/'dati assoluti'!$E80*100</f>
        <v>0.24330900243309003</v>
      </c>
      <c r="D80" s="23">
        <f>+'dati assoluti'!D80/'dati assoluti'!$E80*100</f>
        <v>96.107055961070557</v>
      </c>
      <c r="E80" s="23">
        <f>+'dati assoluti'!E80/'dati assoluti'!$E80*100</f>
        <v>100</v>
      </c>
      <c r="F80" s="24"/>
      <c r="G80" s="23">
        <f>+'dati assoluti'!G80/'dati assoluti'!$J80*100</f>
        <v>52.515723270440247</v>
      </c>
      <c r="H80" s="23">
        <f>+'dati assoluti'!H80/'dati assoluti'!$J80*100</f>
        <v>38.364779874213838</v>
      </c>
      <c r="I80" s="23">
        <f>+'dati assoluti'!I80/'dati assoluti'!$J80*100</f>
        <v>9.1194968553459113</v>
      </c>
      <c r="J80" s="23">
        <f>+'dati assoluti'!J80/'dati assoluti'!$J80*100</f>
        <v>100</v>
      </c>
      <c r="K80" s="24"/>
      <c r="L80" s="23">
        <f>+'dati assoluti'!L80/'dati assoluti'!$O80*100</f>
        <v>11.891891891891893</v>
      </c>
      <c r="M80" s="23">
        <f>+'dati assoluti'!M80/'dati assoluti'!$O80*100</f>
        <v>78.378378378378372</v>
      </c>
      <c r="N80" s="23">
        <f>+'dati assoluti'!N80/'dati assoluti'!$O80*100</f>
        <v>9.7297297297297298</v>
      </c>
      <c r="O80" s="23">
        <f>+'dati assoluti'!O80/'dati assoluti'!$O80*100</f>
        <v>100</v>
      </c>
    </row>
    <row r="81" spans="1:15" ht="9" customHeight="1">
      <c r="A81" s="26" t="s">
        <v>79</v>
      </c>
      <c r="B81" s="23">
        <f>+'dati assoluti'!B81/'dati assoluti'!$E81*100</f>
        <v>20.382732532265244</v>
      </c>
      <c r="C81" s="23">
        <f>+'dati assoluti'!C81/'dati assoluti'!$E81*100</f>
        <v>13.647826731938881</v>
      </c>
      <c r="D81" s="23">
        <f>+'dati assoluti'!D81/'dati assoluti'!$E81*100</f>
        <v>65.969440735795885</v>
      </c>
      <c r="E81" s="23">
        <f>+'dati assoluti'!E81/'dati assoluti'!$E81*100</f>
        <v>100</v>
      </c>
      <c r="F81" s="24"/>
      <c r="G81" s="23">
        <f>+'dati assoluti'!G81/'dati assoluti'!$J81*100</f>
        <v>13.807055253508659</v>
      </c>
      <c r="H81" s="23">
        <f>+'dati assoluti'!H81/'dati assoluti'!$J81*100</f>
        <v>21.747376406625364</v>
      </c>
      <c r="I81" s="23">
        <f>+'dati assoluti'!I81/'dati assoluti'!$J81*100</f>
        <v>64.445568339865972</v>
      </c>
      <c r="J81" s="23">
        <f>+'dati assoluti'!J81/'dati assoluti'!$J81*100</f>
        <v>100</v>
      </c>
      <c r="K81" s="24"/>
      <c r="L81" s="23">
        <f>+'dati assoluti'!L81/'dati assoluti'!$O81*100</f>
        <v>46.419690799668459</v>
      </c>
      <c r="M81" s="23">
        <f>+'dati assoluti'!M81/'dati assoluti'!$O81*100</f>
        <v>41.734837291433927</v>
      </c>
      <c r="N81" s="23">
        <f>+'dati assoluti'!N81/'dati assoluti'!$O81*100</f>
        <v>11.845471908897617</v>
      </c>
      <c r="O81" s="23">
        <f>+'dati assoluti'!O81/'dati assoluti'!$O81*100</f>
        <v>100</v>
      </c>
    </row>
    <row r="82" spans="1:15" ht="9" customHeight="1">
      <c r="A82" s="26" t="s">
        <v>80</v>
      </c>
      <c r="B82" s="23">
        <f>+'dati assoluti'!B82/'dati assoluti'!$E82*100</f>
        <v>17.132867132867133</v>
      </c>
      <c r="C82" s="23">
        <f>+'dati assoluti'!C82/'dati assoluti'!$E82*100</f>
        <v>6.9930069930069934</v>
      </c>
      <c r="D82" s="23">
        <f>+'dati assoluti'!D82/'dati assoluti'!$E82*100</f>
        <v>75.87412587412588</v>
      </c>
      <c r="E82" s="23">
        <f>+'dati assoluti'!E82/'dati assoluti'!$E82*100</f>
        <v>100</v>
      </c>
      <c r="F82" s="24"/>
      <c r="G82" s="23">
        <f>+'dati assoluti'!G82/'dati assoluti'!$J82*100</f>
        <v>87.35919899874844</v>
      </c>
      <c r="H82" s="23">
        <f>+'dati assoluti'!H82/'dati assoluti'!$J82*100</f>
        <v>8.4272006675010438</v>
      </c>
      <c r="I82" s="23">
        <f>+'dati assoluti'!I82/'dati assoluti'!$J82*100</f>
        <v>4.2136003337505219</v>
      </c>
      <c r="J82" s="23">
        <f>+'dati assoluti'!J82/'dati assoluti'!$J82*100</f>
        <v>100</v>
      </c>
      <c r="K82" s="24"/>
      <c r="L82" s="23">
        <f>+'dati assoluti'!L82/'dati assoluti'!$O82*100</f>
        <v>64.064436183395287</v>
      </c>
      <c r="M82" s="23">
        <f>+'dati assoluti'!M82/'dati assoluti'!$O82*100</f>
        <v>32.713754646840151</v>
      </c>
      <c r="N82" s="23">
        <f>+'dati assoluti'!N82/'dati assoluti'!$O82*100</f>
        <v>3.2218091697645597</v>
      </c>
      <c r="O82" s="23">
        <f>+'dati assoluti'!O82/'dati assoluti'!$O82*100</f>
        <v>100</v>
      </c>
    </row>
    <row r="83" spans="1:15" ht="9" customHeight="1">
      <c r="A83" s="26" t="s">
        <v>81</v>
      </c>
      <c r="B83" s="23">
        <f>+'dati assoluti'!B83/'dati assoluti'!$E83*100</f>
        <v>4.1335453100158981</v>
      </c>
      <c r="C83" s="23">
        <f>+'dati assoluti'!C83/'dati assoluti'!$E83*100</f>
        <v>1.7488076311605723</v>
      </c>
      <c r="D83" s="23">
        <f>+'dati assoluti'!D83/'dati assoluti'!$E83*100</f>
        <v>94.117647058823522</v>
      </c>
      <c r="E83" s="23">
        <f>+'dati assoluti'!E83/'dati assoluti'!$E83*100</f>
        <v>100</v>
      </c>
      <c r="F83" s="24"/>
      <c r="G83" s="23">
        <f>+'dati assoluti'!G83/'dati assoluti'!$J83*100</f>
        <v>24.667931688804554</v>
      </c>
      <c r="H83" s="23">
        <f>+'dati assoluti'!H83/'dati assoluti'!$J83*100</f>
        <v>51.802656546489565</v>
      </c>
      <c r="I83" s="23">
        <f>+'dati assoluti'!I83/'dati assoluti'!$J83*100</f>
        <v>23.52941176470588</v>
      </c>
      <c r="J83" s="23">
        <f>+'dati assoluti'!J83/'dati assoluti'!$J83*100</f>
        <v>100</v>
      </c>
      <c r="K83" s="24"/>
      <c r="L83" s="23">
        <f>+'dati assoluti'!L83/'dati assoluti'!$O83*100</f>
        <v>32.272727272727273</v>
      </c>
      <c r="M83" s="23">
        <f>+'dati assoluti'!M83/'dati assoluti'!$O83*100</f>
        <v>50.454545454545453</v>
      </c>
      <c r="N83" s="23">
        <f>+'dati assoluti'!N83/'dati assoluti'!$O83*100</f>
        <v>17.272727272727273</v>
      </c>
      <c r="O83" s="23">
        <f>+'dati assoluti'!O83/'dati assoluti'!$O83*100</f>
        <v>100</v>
      </c>
    </row>
    <row r="84" spans="1:15" ht="9" customHeight="1">
      <c r="A84" s="27" t="s">
        <v>82</v>
      </c>
      <c r="B84" s="25">
        <f>+'dati assoluti'!B84/'dati assoluti'!$E84*100</f>
        <v>18.094354932189638</v>
      </c>
      <c r="C84" s="25">
        <f>+'dati assoluti'!C84/'dati assoluti'!$E84*100</f>
        <v>11.83493682624319</v>
      </c>
      <c r="D84" s="25">
        <f>+'dati assoluti'!D84/'dati assoluti'!$E84*100</f>
        <v>70.070708241567175</v>
      </c>
      <c r="E84" s="25">
        <f>+'dati assoluti'!E84/'dati assoluti'!$E84*100</f>
        <v>100</v>
      </c>
      <c r="F84" s="24"/>
      <c r="G84" s="25">
        <f>+'dati assoluti'!G84/'dati assoluti'!$J84*100</f>
        <v>31.247298815800846</v>
      </c>
      <c r="H84" s="25">
        <f>+'dati assoluti'!H84/'dati assoluti'!$J84*100</f>
        <v>21.056271069236754</v>
      </c>
      <c r="I84" s="25">
        <f>+'dati assoluti'!I84/'dati assoluti'!$J84*100</f>
        <v>47.696430114962403</v>
      </c>
      <c r="J84" s="25">
        <f>+'dati assoluti'!J84/'dati assoluti'!$J84*100</f>
        <v>100</v>
      </c>
      <c r="K84" s="24"/>
      <c r="L84" s="25">
        <f>+'dati assoluti'!L84/'dati assoluti'!$O84*100</f>
        <v>47.034778308884128</v>
      </c>
      <c r="M84" s="25">
        <f>+'dati assoluti'!M84/'dati assoluti'!$O84*100</f>
        <v>41.737267183121809</v>
      </c>
      <c r="N84" s="25">
        <f>+'dati assoluti'!N84/'dati assoluti'!$O84*100</f>
        <v>11.227954507994067</v>
      </c>
      <c r="O84" s="25">
        <f>+'dati assoluti'!O84/'dati assoluti'!$O84*100</f>
        <v>100</v>
      </c>
    </row>
    <row r="85" spans="1:15" ht="9" customHeight="1">
      <c r="A85" s="26" t="s">
        <v>83</v>
      </c>
      <c r="B85" s="23">
        <f>+'dati assoluti'!B85/'dati assoluti'!$E85*100</f>
        <v>18.592964824120603</v>
      </c>
      <c r="C85" s="23">
        <f>+'dati assoluti'!C85/'dati assoluti'!$E85*100</f>
        <v>12.562814070351758</v>
      </c>
      <c r="D85" s="23">
        <f>+'dati assoluti'!D85/'dati assoluti'!$E85*100</f>
        <v>68.844221105527637</v>
      </c>
      <c r="E85" s="23">
        <f>+'dati assoluti'!E85/'dati assoluti'!$E85*100</f>
        <v>100</v>
      </c>
      <c r="F85" s="24"/>
      <c r="G85" s="23">
        <f>+'dati assoluti'!G85/'dati assoluti'!$J85*100</f>
        <v>54.897959183673471</v>
      </c>
      <c r="H85" s="23">
        <f>+'dati assoluti'!H85/'dati assoluti'!$J85*100</f>
        <v>25.510204081632654</v>
      </c>
      <c r="I85" s="23">
        <f>+'dati assoluti'!I85/'dati assoluti'!$J85*100</f>
        <v>19.591836734693878</v>
      </c>
      <c r="J85" s="23">
        <f>+'dati assoluti'!J85/'dati assoluti'!$J85*100</f>
        <v>100</v>
      </c>
      <c r="K85" s="24"/>
      <c r="L85" s="23">
        <f>+'dati assoluti'!L85/'dati assoluti'!$O85*100</f>
        <v>24.221453287197232</v>
      </c>
      <c r="M85" s="23">
        <f>+'dati assoluti'!M85/'dati assoluti'!$O85*100</f>
        <v>69.031141868512108</v>
      </c>
      <c r="N85" s="23">
        <f>+'dati assoluti'!N85/'dati assoluti'!$O85*100</f>
        <v>6.7474048442906582</v>
      </c>
      <c r="O85" s="23">
        <f>+'dati assoluti'!O85/'dati assoluti'!$O85*100</f>
        <v>100</v>
      </c>
    </row>
    <row r="86" spans="1:15" ht="9" customHeight="1">
      <c r="A86" s="26" t="s">
        <v>84</v>
      </c>
      <c r="B86" s="23">
        <f>+'dati assoluti'!B86/'dati assoluti'!$E86*100</f>
        <v>19.827586206896552</v>
      </c>
      <c r="C86" s="23">
        <f>+'dati assoluti'!C86/'dati assoluti'!$E86*100</f>
        <v>24.568965517241377</v>
      </c>
      <c r="D86" s="23">
        <f>+'dati assoluti'!D86/'dati assoluti'!$E86*100</f>
        <v>55.603448275862064</v>
      </c>
      <c r="E86" s="23">
        <f>+'dati assoluti'!E86/'dati assoluti'!$E86*100</f>
        <v>100</v>
      </c>
      <c r="F86" s="24"/>
      <c r="G86" s="23">
        <f>+'dati assoluti'!G86/'dati assoluti'!$J86*100</f>
        <v>29.670329670329672</v>
      </c>
      <c r="H86" s="23">
        <f>+'dati assoluti'!H86/'dati assoluti'!$J86*100</f>
        <v>17.032967032967033</v>
      </c>
      <c r="I86" s="23">
        <f>+'dati assoluti'!I86/'dati assoluti'!$J86*100</f>
        <v>53.296703296703299</v>
      </c>
      <c r="J86" s="23">
        <f>+'dati assoluti'!J86/'dati assoluti'!$J86*100</f>
        <v>100</v>
      </c>
      <c r="K86" s="24"/>
      <c r="L86" s="23">
        <f>+'dati assoluti'!L86/'dati assoluti'!$O86*100</f>
        <v>17.740112994350284</v>
      </c>
      <c r="M86" s="23">
        <f>+'dati assoluti'!M86/'dati assoluti'!$O86*100</f>
        <v>78.75706214689265</v>
      </c>
      <c r="N86" s="23">
        <f>+'dati assoluti'!N86/'dati assoluti'!$O86*100</f>
        <v>3.5028248587570623</v>
      </c>
      <c r="O86" s="23">
        <f>+'dati assoluti'!O86/'dati assoluti'!$O86*100</f>
        <v>100</v>
      </c>
    </row>
    <row r="87" spans="1:15" ht="9" customHeight="1">
      <c r="A87" s="26" t="s">
        <v>85</v>
      </c>
      <c r="B87" s="23">
        <f>+'dati assoluti'!B87/'dati assoluti'!$E87*100</f>
        <v>21.12676056338028</v>
      </c>
      <c r="C87" s="23">
        <f>+'dati assoluti'!C87/'dati assoluti'!$E87*100</f>
        <v>31.690140845070424</v>
      </c>
      <c r="D87" s="23">
        <f>+'dati assoluti'!D87/'dati assoluti'!$E87*100</f>
        <v>47.183098591549296</v>
      </c>
      <c r="E87" s="23">
        <f>+'dati assoluti'!E87/'dati assoluti'!$E87*100</f>
        <v>100</v>
      </c>
      <c r="F87" s="24"/>
      <c r="G87" s="23">
        <f>+'dati assoluti'!G87/'dati assoluti'!$J87*100</f>
        <v>21.284403669724771</v>
      </c>
      <c r="H87" s="23">
        <f>+'dati assoluti'!H87/'dati assoluti'!$J87*100</f>
        <v>58.715596330275233</v>
      </c>
      <c r="I87" s="23">
        <f>+'dati assoluti'!I87/'dati assoluti'!$J87*100</f>
        <v>20</v>
      </c>
      <c r="J87" s="23">
        <f>+'dati assoluti'!J87/'dati assoluti'!$J87*100</f>
        <v>100</v>
      </c>
      <c r="K87" s="24"/>
      <c r="L87" s="23">
        <f>+'dati assoluti'!L87/'dati assoluti'!$O87*100</f>
        <v>17.040358744394617</v>
      </c>
      <c r="M87" s="23">
        <f>+'dati assoluti'!M87/'dati assoluti'!$O87*100</f>
        <v>76.681614349775785</v>
      </c>
      <c r="N87" s="23">
        <f>+'dati assoluti'!N87/'dati assoluti'!$O87*100</f>
        <v>6.2780269058295968</v>
      </c>
      <c r="O87" s="23">
        <f>+'dati assoluti'!O87/'dati assoluti'!$O87*100</f>
        <v>100</v>
      </c>
    </row>
    <row r="88" spans="1:15" ht="9" customHeight="1">
      <c r="A88" s="26" t="s">
        <v>86</v>
      </c>
      <c r="B88" s="23">
        <f>+'dati assoluti'!B88/'dati assoluti'!$E88*100</f>
        <v>44.776119402985074</v>
      </c>
      <c r="C88" s="23">
        <f>+'dati assoluti'!C88/'dati assoluti'!$E88*100</f>
        <v>20.149253731343283</v>
      </c>
      <c r="D88" s="23">
        <f>+'dati assoluti'!D88/'dati assoluti'!$E88*100</f>
        <v>35.074626865671647</v>
      </c>
      <c r="E88" s="23">
        <f>+'dati assoluti'!E88/'dati assoluti'!$E88*100</f>
        <v>100</v>
      </c>
      <c r="F88" s="24"/>
      <c r="G88" s="23">
        <f>+'dati assoluti'!G88/'dati assoluti'!$J88*100</f>
        <v>28.008752735229759</v>
      </c>
      <c r="H88" s="23">
        <f>+'dati assoluti'!H88/'dati assoluti'!$J88*100</f>
        <v>54.485776805251639</v>
      </c>
      <c r="I88" s="23">
        <f>+'dati assoluti'!I88/'dati assoluti'!$J88*100</f>
        <v>17.505470459518598</v>
      </c>
      <c r="J88" s="23">
        <f>+'dati assoluti'!J88/'dati assoluti'!$J88*100</f>
        <v>100</v>
      </c>
      <c r="K88" s="24"/>
      <c r="L88" s="23">
        <f>+'dati assoluti'!L88/'dati assoluti'!$O88*100</f>
        <v>16.363636363636363</v>
      </c>
      <c r="M88" s="23">
        <f>+'dati assoluti'!M88/'dati assoluti'!$O88*100</f>
        <v>77.575757575757578</v>
      </c>
      <c r="N88" s="23">
        <f>+'dati assoluti'!N88/'dati assoluti'!$O88*100</f>
        <v>6.0606060606060606</v>
      </c>
      <c r="O88" s="23">
        <f>+'dati assoluti'!O88/'dati assoluti'!$O88*100</f>
        <v>100</v>
      </c>
    </row>
    <row r="89" spans="1:15" ht="9" customHeight="1">
      <c r="A89" s="27" t="s">
        <v>87</v>
      </c>
      <c r="B89" s="25">
        <f>+'dati assoluti'!B89/'dati assoluti'!$E89*100</f>
        <v>24.469589816124472</v>
      </c>
      <c r="C89" s="25">
        <f>+'dati assoluti'!C89/'dati assoluti'!$E89*100</f>
        <v>21.782178217821784</v>
      </c>
      <c r="D89" s="25">
        <f>+'dati assoluti'!D89/'dati assoluti'!$E89*100</f>
        <v>53.748231966053751</v>
      </c>
      <c r="E89" s="25">
        <f>+'dati assoluti'!E89/'dati assoluti'!$E89*100</f>
        <v>100</v>
      </c>
      <c r="F89" s="24"/>
      <c r="G89" s="25">
        <f>+'dati assoluti'!G89/'dati assoluti'!$J89*100</f>
        <v>38.632162661737524</v>
      </c>
      <c r="H89" s="25">
        <f>+'dati assoluti'!H89/'dati assoluti'!$J89*100</f>
        <v>39.279112754158959</v>
      </c>
      <c r="I89" s="25">
        <f>+'dati assoluti'!I89/'dati assoluti'!$J89*100</f>
        <v>22.08872458410351</v>
      </c>
      <c r="J89" s="25">
        <f>+'dati assoluti'!J89/'dati assoluti'!$J89*100</f>
        <v>100</v>
      </c>
      <c r="K89" s="24"/>
      <c r="L89" s="25">
        <f>+'dati assoluti'!L89/'dati assoluti'!$O89*100</f>
        <v>19.556996218260402</v>
      </c>
      <c r="M89" s="25">
        <f>+'dati assoluti'!M89/'dati assoluti'!$O89*100</f>
        <v>75.364667747163693</v>
      </c>
      <c r="N89" s="25">
        <f>+'dati assoluti'!N89/'dati assoluti'!$O89*100</f>
        <v>5.078336034575905</v>
      </c>
      <c r="O89" s="25">
        <f>+'dati assoluti'!O89/'dati assoluti'!$O89*100</f>
        <v>100</v>
      </c>
    </row>
    <row r="90" spans="1:15" ht="9" customHeight="1">
      <c r="A90" s="26" t="s">
        <v>88</v>
      </c>
      <c r="B90" s="23">
        <f>+'dati assoluti'!B90/'dati assoluti'!$E90*100</f>
        <v>15.384615384615385</v>
      </c>
      <c r="C90" s="23">
        <f>+'dati assoluti'!C90/'dati assoluti'!$E90*100</f>
        <v>30.76923076923077</v>
      </c>
      <c r="D90" s="23">
        <f>+'dati assoluti'!D90/'dati assoluti'!$E90*100</f>
        <v>53.846153846153847</v>
      </c>
      <c r="E90" s="23">
        <f>+'dati assoluti'!E90/'dati assoluti'!$E90*100</f>
        <v>100</v>
      </c>
      <c r="F90" s="24"/>
      <c r="G90" s="23">
        <f>+'dati assoluti'!G90/'dati assoluti'!$J90*100</f>
        <v>60.747663551401864</v>
      </c>
      <c r="H90" s="23">
        <f>+'dati assoluti'!H90/'dati assoluti'!$J90*100</f>
        <v>31.775700934579437</v>
      </c>
      <c r="I90" s="23">
        <f>+'dati assoluti'!I90/'dati assoluti'!$J90*100</f>
        <v>7.4766355140186906</v>
      </c>
      <c r="J90" s="23">
        <f>+'dati assoluti'!J90/'dati assoluti'!$J90*100</f>
        <v>100</v>
      </c>
      <c r="K90" s="24"/>
      <c r="L90" s="23">
        <f>+'dati assoluti'!L90/'dati assoluti'!$O90*100</f>
        <v>32.727272727272727</v>
      </c>
      <c r="M90" s="23">
        <f>+'dati assoluti'!M90/'dati assoluti'!$O90*100</f>
        <v>61.818181818181813</v>
      </c>
      <c r="N90" s="23">
        <f>+'dati assoluti'!N90/'dati assoluti'!$O90*100</f>
        <v>5.4545454545454541</v>
      </c>
      <c r="O90" s="23">
        <f>+'dati assoluti'!O90/'dati assoluti'!$O90*100</f>
        <v>100</v>
      </c>
    </row>
    <row r="91" spans="1:15" ht="9" customHeight="1">
      <c r="A91" s="26" t="s">
        <v>89</v>
      </c>
      <c r="B91" s="23">
        <f>+'dati assoluti'!B91/'dati assoluti'!$E91*100</f>
        <v>0.98765432098765427</v>
      </c>
      <c r="C91" s="23">
        <f>+'dati assoluti'!C91/'dati assoluti'!$E91*100</f>
        <v>0.49382716049382713</v>
      </c>
      <c r="D91" s="23">
        <f>+'dati assoluti'!D91/'dati assoluti'!$E91*100</f>
        <v>98.518518518518519</v>
      </c>
      <c r="E91" s="23">
        <f>+'dati assoluti'!E91/'dati assoluti'!$E91*100</f>
        <v>100</v>
      </c>
      <c r="F91" s="24"/>
      <c r="G91" s="23">
        <f>+'dati assoluti'!G91/'dati assoluti'!$J91*100</f>
        <v>59.574468085106382</v>
      </c>
      <c r="H91" s="23">
        <f>+'dati assoluti'!H91/'dati assoluti'!$J91*100</f>
        <v>22.695035460992909</v>
      </c>
      <c r="I91" s="23">
        <f>+'dati assoluti'!I91/'dati assoluti'!$J91*100</f>
        <v>17.730496453900709</v>
      </c>
      <c r="J91" s="23">
        <f>+'dati assoluti'!J91/'dati assoluti'!$J91*100</f>
        <v>100</v>
      </c>
      <c r="K91" s="24"/>
      <c r="L91" s="23">
        <f>+'dati assoluti'!L91/'dati assoluti'!$O91*100</f>
        <v>6.3291139240506329</v>
      </c>
      <c r="M91" s="23">
        <f>+'dati assoluti'!M91/'dati assoluti'!$O91*100</f>
        <v>53.164556962025308</v>
      </c>
      <c r="N91" s="23">
        <f>+'dati assoluti'!N91/'dati assoluti'!$O91*100</f>
        <v>40.506329113924053</v>
      </c>
      <c r="O91" s="23">
        <f>+'dati assoluti'!O91/'dati assoluti'!$O91*100</f>
        <v>100</v>
      </c>
    </row>
    <row r="92" spans="1:15" ht="9" customHeight="1">
      <c r="A92" s="29" t="s">
        <v>90</v>
      </c>
      <c r="B92" s="25">
        <f>+'dati assoluti'!B92/'dati assoluti'!$E92*100</f>
        <v>1.4354066985645932</v>
      </c>
      <c r="C92" s="25">
        <f>+'dati assoluti'!C92/'dati assoluti'!$E92*100</f>
        <v>1.4354066985645932</v>
      </c>
      <c r="D92" s="25">
        <f>+'dati assoluti'!D92/'dati assoluti'!$E92*100</f>
        <v>97.129186602870803</v>
      </c>
      <c r="E92" s="25">
        <f>+'dati assoluti'!E92/'dati assoluti'!$E92*100</f>
        <v>100</v>
      </c>
      <c r="F92" s="24"/>
      <c r="G92" s="25">
        <f>+'dati assoluti'!G92/'dati assoluti'!$J92*100</f>
        <v>60.080645161290327</v>
      </c>
      <c r="H92" s="25">
        <f>+'dati assoluti'!H92/'dati assoluti'!$J92*100</f>
        <v>26.612903225806448</v>
      </c>
      <c r="I92" s="25">
        <f>+'dati assoluti'!I92/'dati assoluti'!$J92*100</f>
        <v>13.306451612903224</v>
      </c>
      <c r="J92" s="25">
        <f>+'dati assoluti'!J92/'dati assoluti'!$J92*100</f>
        <v>100</v>
      </c>
      <c r="K92" s="24"/>
      <c r="L92" s="25">
        <f>+'dati assoluti'!L92/'dati assoluti'!$O92*100</f>
        <v>17.164179104477611</v>
      </c>
      <c r="M92" s="25">
        <f>+'dati assoluti'!M92/'dati assoluti'!$O92*100</f>
        <v>56.71641791044776</v>
      </c>
      <c r="N92" s="25">
        <f>+'dati assoluti'!N92/'dati assoluti'!$O92*100</f>
        <v>26.119402985074625</v>
      </c>
      <c r="O92" s="25">
        <f>+'dati assoluti'!O92/'dati assoluti'!$O92*100</f>
        <v>100</v>
      </c>
    </row>
    <row r="93" spans="1:15" ht="9" customHeight="1">
      <c r="A93" s="26" t="s">
        <v>91</v>
      </c>
      <c r="B93" s="23">
        <f>+'dati assoluti'!B93/'dati assoluti'!$E93*100</f>
        <v>10.690717113946327</v>
      </c>
      <c r="C93" s="23">
        <f>+'dati assoluti'!C93/'dati assoluti'!$E93*100</f>
        <v>3.43158820941487</v>
      </c>
      <c r="D93" s="23">
        <f>+'dati assoluti'!D93/'dati assoluti'!$E93*100</f>
        <v>85.877694676638811</v>
      </c>
      <c r="E93" s="23">
        <f>+'dati assoluti'!E93/'dati assoluti'!$E93*100</f>
        <v>100</v>
      </c>
      <c r="F93" s="24"/>
      <c r="G93" s="23">
        <f>+'dati assoluti'!G93/'dati assoluti'!$J93*100</f>
        <v>28.000000000000004</v>
      </c>
      <c r="H93" s="23">
        <f>+'dati assoluti'!H93/'dati assoluti'!$J93*100</f>
        <v>49.846153846153847</v>
      </c>
      <c r="I93" s="23">
        <f>+'dati assoluti'!I93/'dati assoluti'!$J93*100</f>
        <v>22.153846153846153</v>
      </c>
      <c r="J93" s="23">
        <f>+'dati assoluti'!J93/'dati assoluti'!$J93*100</f>
        <v>100</v>
      </c>
      <c r="K93" s="24"/>
      <c r="L93" s="23">
        <f>+'dati assoluti'!L93/'dati assoluti'!$O93*100</f>
        <v>60.595446584938706</v>
      </c>
      <c r="M93" s="23">
        <f>+'dati assoluti'!M93/'dati assoluti'!$O93*100</f>
        <v>36.952714535901926</v>
      </c>
      <c r="N93" s="23">
        <f>+'dati assoluti'!N93/'dati assoluti'!$O93*100</f>
        <v>2.4518388791593697</v>
      </c>
      <c r="O93" s="23">
        <f>+'dati assoluti'!O93/'dati assoluti'!$O93*100</f>
        <v>100</v>
      </c>
    </row>
    <row r="94" spans="1:15" ht="9" customHeight="1">
      <c r="A94" s="26" t="s">
        <v>92</v>
      </c>
      <c r="B94" s="23">
        <f>+'dati assoluti'!B94/'dati assoluti'!$E94*100</f>
        <v>18.13953488372093</v>
      </c>
      <c r="C94" s="23">
        <f>+'dati assoluti'!C94/'dati assoluti'!$E94*100</f>
        <v>19.534883720930232</v>
      </c>
      <c r="D94" s="23">
        <f>+'dati assoluti'!D94/'dati assoluti'!$E94*100</f>
        <v>62.325581395348841</v>
      </c>
      <c r="E94" s="23">
        <f>+'dati assoluti'!E94/'dati assoluti'!$E94*100</f>
        <v>100</v>
      </c>
      <c r="F94" s="24"/>
      <c r="G94" s="23">
        <f>+'dati assoluti'!G94/'dati assoluti'!$J94*100</f>
        <v>37.435897435897438</v>
      </c>
      <c r="H94" s="23">
        <f>+'dati assoluti'!H94/'dati assoluti'!$J94*100</f>
        <v>41.025641025641022</v>
      </c>
      <c r="I94" s="23">
        <f>+'dati assoluti'!I94/'dati assoluti'!$J94*100</f>
        <v>21.53846153846154</v>
      </c>
      <c r="J94" s="23">
        <f>+'dati assoluti'!J94/'dati assoluti'!$J94*100</f>
        <v>100</v>
      </c>
      <c r="K94" s="24"/>
      <c r="L94" s="23">
        <f>+'dati assoluti'!L94/'dati assoluti'!$O94*100</f>
        <v>15.217391304347828</v>
      </c>
      <c r="M94" s="23">
        <f>+'dati assoluti'!M94/'dati assoluti'!$O94*100</f>
        <v>60.869565217391312</v>
      </c>
      <c r="N94" s="23">
        <f>+'dati assoluti'!N94/'dati assoluti'!$O94*100</f>
        <v>23.913043478260871</v>
      </c>
      <c r="O94" s="23">
        <f>+'dati assoluti'!O94/'dati assoluti'!$O94*100</f>
        <v>100</v>
      </c>
    </row>
    <row r="95" spans="1:15" ht="9" customHeight="1">
      <c r="A95" s="26" t="s">
        <v>93</v>
      </c>
      <c r="B95" s="23">
        <f>+'dati assoluti'!B95/'dati assoluti'!$E95*100</f>
        <v>46.037856913699073</v>
      </c>
      <c r="C95" s="23">
        <f>+'dati assoluti'!C95/'dati assoluti'!$E95*100</f>
        <v>1.8928456849534809</v>
      </c>
      <c r="D95" s="23">
        <f>+'dati assoluti'!D95/'dati assoluti'!$E95*100</f>
        <v>52.069297401347448</v>
      </c>
      <c r="E95" s="23">
        <f>+'dati assoluti'!E95/'dati assoluti'!$E95*100</f>
        <v>100</v>
      </c>
      <c r="F95" s="24"/>
      <c r="G95" s="23">
        <f>+'dati assoluti'!G95/'dati assoluti'!$J95*100</f>
        <v>15.6586966713549</v>
      </c>
      <c r="H95" s="23">
        <f>+'dati assoluti'!H95/'dati assoluti'!$J95*100</f>
        <v>63.713080168776372</v>
      </c>
      <c r="I95" s="23">
        <f>+'dati assoluti'!I95/'dati assoluti'!$J95*100</f>
        <v>20.628223159868732</v>
      </c>
      <c r="J95" s="23">
        <f>+'dati assoluti'!J95/'dati assoluti'!$J95*100</f>
        <v>100</v>
      </c>
      <c r="K95" s="24"/>
      <c r="L95" s="23">
        <f>+'dati assoluti'!L95/'dati assoluti'!$O95*100</f>
        <v>86.254677859815914</v>
      </c>
      <c r="M95" s="23">
        <f>+'dati assoluti'!M95/'dati assoluti'!$O95*100</f>
        <v>13.118236067563469</v>
      </c>
      <c r="N95" s="23">
        <f>+'dati assoluti'!N95/'dati assoluti'!$O95*100</f>
        <v>0.627086072620613</v>
      </c>
      <c r="O95" s="23">
        <f>+'dati assoluti'!O95/'dati assoluti'!$O95*100</f>
        <v>100</v>
      </c>
    </row>
    <row r="96" spans="1:15" ht="9" customHeight="1">
      <c r="A96" s="26" t="s">
        <v>94</v>
      </c>
      <c r="B96" s="23">
        <f>+'dati assoluti'!B96/'dati assoluti'!$E96*100</f>
        <v>12.544802867383511</v>
      </c>
      <c r="C96" s="23">
        <f>+'dati assoluti'!C96/'dati assoluti'!$E96*100</f>
        <v>3.9426523297491038</v>
      </c>
      <c r="D96" s="23">
        <f>+'dati assoluti'!D96/'dati assoluti'!$E96*100</f>
        <v>83.512544802867382</v>
      </c>
      <c r="E96" s="23">
        <f>+'dati assoluti'!E96/'dati assoluti'!$E96*100</f>
        <v>100</v>
      </c>
      <c r="F96" s="24"/>
      <c r="G96" s="23">
        <f>+'dati assoluti'!G96/'dati assoluti'!$J96*100</f>
        <v>45.762711864406782</v>
      </c>
      <c r="H96" s="23">
        <f>+'dati assoluti'!H96/'dati assoluti'!$J96*100</f>
        <v>39.322033898305087</v>
      </c>
      <c r="I96" s="23">
        <f>+'dati assoluti'!I96/'dati assoluti'!$J96*100</f>
        <v>14.915254237288137</v>
      </c>
      <c r="J96" s="23">
        <f>+'dati assoluti'!J96/'dati assoluti'!$J96*100</f>
        <v>100</v>
      </c>
      <c r="K96" s="24"/>
      <c r="L96" s="23" t="s">
        <v>137</v>
      </c>
      <c r="M96" s="23">
        <f>+'dati assoluti'!M96/'dati assoluti'!$O96*100</f>
        <v>100</v>
      </c>
      <c r="N96" s="23">
        <f>+'dati assoluti'!N96/'dati assoluti'!$O96*100</f>
        <v>0</v>
      </c>
      <c r="O96" s="23">
        <f>+'dati assoluti'!O96/'dati assoluti'!$O96*100</f>
        <v>100</v>
      </c>
    </row>
    <row r="97" spans="1:15" ht="9" customHeight="1">
      <c r="A97" s="26" t="s">
        <v>95</v>
      </c>
      <c r="B97" s="23">
        <f>+'dati assoluti'!B97/'dati assoluti'!$E97*100</f>
        <v>39.716312056737593</v>
      </c>
      <c r="C97" s="23">
        <f>+'dati assoluti'!C97/'dati assoluti'!$E97*100</f>
        <v>9.2198581560283674</v>
      </c>
      <c r="D97" s="23">
        <f>+'dati assoluti'!D97/'dati assoluti'!$E97*100</f>
        <v>51.063829787234042</v>
      </c>
      <c r="E97" s="23">
        <f>+'dati assoluti'!E97/'dati assoluti'!$E97*100</f>
        <v>100</v>
      </c>
      <c r="F97" s="24"/>
      <c r="G97" s="23">
        <f>+'dati assoluti'!G97/'dati assoluti'!$J97*100</f>
        <v>52.631578947368418</v>
      </c>
      <c r="H97" s="23">
        <f>+'dati assoluti'!H97/'dati assoluti'!$J97*100</f>
        <v>35.272391505078488</v>
      </c>
      <c r="I97" s="23">
        <f>+'dati assoluti'!I97/'dati assoluti'!$J97*100</f>
        <v>12.096029547553092</v>
      </c>
      <c r="J97" s="23">
        <f>+'dati assoluti'!J97/'dati assoluti'!$J97*100</f>
        <v>100</v>
      </c>
      <c r="K97" s="24"/>
      <c r="L97" s="23">
        <f>+'dati assoluti'!L97/'dati assoluti'!$O97*100</f>
        <v>67.250821467688937</v>
      </c>
      <c r="M97" s="23">
        <f>+'dati assoluti'!M97/'dati assoluti'!$O97*100</f>
        <v>18.236582694414018</v>
      </c>
      <c r="N97" s="23">
        <f>+'dati assoluti'!N97/'dati assoluti'!$O97*100</f>
        <v>14.512595837897043</v>
      </c>
      <c r="O97" s="23">
        <f>+'dati assoluti'!O97/'dati assoluti'!$O97*100</f>
        <v>100</v>
      </c>
    </row>
    <row r="98" spans="1:15" ht="9" customHeight="1">
      <c r="A98" s="27" t="s">
        <v>96</v>
      </c>
      <c r="B98" s="25">
        <f>+'dati assoluti'!B98/'dati assoluti'!$E98*100</f>
        <v>30.442365625495484</v>
      </c>
      <c r="C98" s="25">
        <f>+'dati assoluti'!C98/'dati assoluti'!$E98*100</f>
        <v>3.6308863167908672</v>
      </c>
      <c r="D98" s="25">
        <f>+'dati assoluti'!D98/'dati assoluti'!$E98*100</f>
        <v>65.926748057713652</v>
      </c>
      <c r="E98" s="25">
        <f>+'dati assoluti'!E98/'dati assoluti'!$E98*100</f>
        <v>100</v>
      </c>
      <c r="F98" s="24"/>
      <c r="G98" s="25">
        <f>+'dati assoluti'!G98/'dati assoluti'!$J98*100</f>
        <v>29.587694936979275</v>
      </c>
      <c r="H98" s="25">
        <f>+'dati assoluti'!H98/'dati assoluti'!$J98*100</f>
        <v>51.762443922238845</v>
      </c>
      <c r="I98" s="25">
        <f>+'dati assoluti'!I98/'dati assoluti'!$J98*100</f>
        <v>18.649861140781884</v>
      </c>
      <c r="J98" s="25">
        <f>+'dati assoluti'!J98/'dati assoluti'!$J98*100</f>
        <v>100</v>
      </c>
      <c r="K98" s="24"/>
      <c r="L98" s="25">
        <f>+'dati assoluti'!L98/'dati assoluti'!$O98*100</f>
        <v>79.086784721205916</v>
      </c>
      <c r="M98" s="25">
        <f>+'dati assoluti'!M98/'dati assoluti'!$O98*100</f>
        <v>18.052100102444022</v>
      </c>
      <c r="N98" s="25">
        <f>+'dati assoluti'!N98/'dati assoluti'!$O98*100</f>
        <v>2.861115176350066</v>
      </c>
      <c r="O98" s="25">
        <f>+'dati assoluti'!O98/'dati assoluti'!$O98*100</f>
        <v>100</v>
      </c>
    </row>
    <row r="99" spans="1:15" ht="9" customHeight="1">
      <c r="A99" s="26" t="s">
        <v>97</v>
      </c>
      <c r="B99" s="23">
        <f>+'dati assoluti'!B99/'dati assoluti'!$E99*100</f>
        <v>9.4107299912049243</v>
      </c>
      <c r="C99" s="23">
        <f>+'dati assoluti'!C99/'dati assoluti'!$E99*100</f>
        <v>0.43975373790677225</v>
      </c>
      <c r="D99" s="23">
        <f>+'dati assoluti'!D99/'dati assoluti'!$E99*100</f>
        <v>90.149516270888313</v>
      </c>
      <c r="E99" s="23">
        <f>+'dati assoluti'!E99/'dati assoluti'!$E99*100</f>
        <v>100</v>
      </c>
      <c r="F99" s="24"/>
      <c r="G99" s="23">
        <f>+'dati assoluti'!G99/'dati assoluti'!$J99*100</f>
        <v>37.864077669902912</v>
      </c>
      <c r="H99" s="23">
        <f>+'dati assoluti'!H99/'dati assoluti'!$J99*100</f>
        <v>15.53398058252427</v>
      </c>
      <c r="I99" s="23">
        <f>+'dati assoluti'!I99/'dati assoluti'!$J99*100</f>
        <v>46.601941747572816</v>
      </c>
      <c r="J99" s="23">
        <f>+'dati assoluti'!J99/'dati assoluti'!$J99*100</f>
        <v>100</v>
      </c>
      <c r="K99" s="24"/>
      <c r="L99" s="23">
        <f>+'dati assoluti'!L99/'dati assoluti'!$O99*100</f>
        <v>30.914368650217703</v>
      </c>
      <c r="M99" s="23">
        <f>+'dati assoluti'!M99/'dati assoluti'!$O99*100</f>
        <v>38.026124818577649</v>
      </c>
      <c r="N99" s="23">
        <f>+'dati assoluti'!N99/'dati assoluti'!$O99*100</f>
        <v>31.059506531204644</v>
      </c>
      <c r="O99" s="23">
        <f>+'dati assoluti'!O99/'dati assoluti'!$O99*100</f>
        <v>100</v>
      </c>
    </row>
    <row r="100" spans="1:15" ht="9" customHeight="1">
      <c r="A100" s="26" t="s">
        <v>98</v>
      </c>
      <c r="B100" s="23">
        <f>+'dati assoluti'!B100/'dati assoluti'!$E100*100</f>
        <v>6.9842988630211158</v>
      </c>
      <c r="C100" s="23">
        <f>+'dati assoluti'!C100/'dati assoluti'!$E100*100</f>
        <v>6.4970221981591774</v>
      </c>
      <c r="D100" s="23">
        <f>+'dati assoluti'!D100/'dati assoluti'!$E100*100</f>
        <v>86.518678938819704</v>
      </c>
      <c r="E100" s="23">
        <f>+'dati assoluti'!E100/'dati assoluti'!$E100*100</f>
        <v>100</v>
      </c>
      <c r="F100" s="24"/>
      <c r="G100" s="23">
        <f>+'dati assoluti'!G100/'dati assoluti'!$J100*100</f>
        <v>19.249753208292201</v>
      </c>
      <c r="H100" s="23">
        <f>+'dati assoluti'!H100/'dati assoluti'!$J100*100</f>
        <v>24.679170779861799</v>
      </c>
      <c r="I100" s="23">
        <f>+'dati assoluti'!I100/'dati assoluti'!$J100*100</f>
        <v>56.071076011846003</v>
      </c>
      <c r="J100" s="23">
        <f>+'dati assoluti'!J100/'dati assoluti'!$J100*100</f>
        <v>100</v>
      </c>
      <c r="K100" s="24"/>
      <c r="L100" s="23">
        <f>+'dati assoluti'!L100/'dati assoluti'!$O100*100</f>
        <v>22.149837133550488</v>
      </c>
      <c r="M100" s="23">
        <f>+'dati assoluti'!M100/'dati assoluti'!$O100*100</f>
        <v>51.954397394136805</v>
      </c>
      <c r="N100" s="23">
        <f>+'dati assoluti'!N100/'dati assoluti'!$O100*100</f>
        <v>25.895765472312704</v>
      </c>
      <c r="O100" s="23">
        <f>+'dati assoluti'!O100/'dati assoluti'!$O100*100</f>
        <v>100</v>
      </c>
    </row>
    <row r="101" spans="1:15" ht="9" customHeight="1">
      <c r="A101" s="26" t="s">
        <v>99</v>
      </c>
      <c r="B101" s="23">
        <f>+'dati assoluti'!B101/'dati assoluti'!$E101*100</f>
        <v>0.4944375772558714</v>
      </c>
      <c r="C101" s="23">
        <f>+'dati assoluti'!C101/'dati assoluti'!$E101*100</f>
        <v>0.37082818294190362</v>
      </c>
      <c r="D101" s="23">
        <f>+'dati assoluti'!D101/'dati assoluti'!$E101*100</f>
        <v>99.134734239802228</v>
      </c>
      <c r="E101" s="23">
        <f>+'dati assoluti'!E101/'dati assoluti'!$E101*100</f>
        <v>100</v>
      </c>
      <c r="F101" s="24"/>
      <c r="G101" s="23">
        <f>+'dati assoluti'!G101/'dati assoluti'!$J101*100</f>
        <v>53.134328358208961</v>
      </c>
      <c r="H101" s="23">
        <f>+'dati assoluti'!H101/'dati assoluti'!$J101*100</f>
        <v>29.850746268656714</v>
      </c>
      <c r="I101" s="23">
        <f>+'dati assoluti'!I101/'dati assoluti'!$J101*100</f>
        <v>17.014925373134329</v>
      </c>
      <c r="J101" s="23">
        <f>+'dati assoluti'!J101/'dati assoluti'!$J101*100</f>
        <v>100</v>
      </c>
      <c r="K101" s="24"/>
      <c r="L101" s="23">
        <f>+'dati assoluti'!L101/'dati assoluti'!$O101*100</f>
        <v>20</v>
      </c>
      <c r="M101" s="23">
        <f>+'dati assoluti'!M101/'dati assoluti'!$O101*100</f>
        <v>72.903225806451616</v>
      </c>
      <c r="N101" s="23">
        <f>+'dati assoluti'!N101/'dati assoluti'!$O101*100</f>
        <v>7.096774193548387</v>
      </c>
      <c r="O101" s="23">
        <f>+'dati assoluti'!O101/'dati assoluti'!$O101*100</f>
        <v>100</v>
      </c>
    </row>
    <row r="102" spans="1:15" ht="9" customHeight="1">
      <c r="A102" s="26" t="s">
        <v>100</v>
      </c>
      <c r="B102" s="23">
        <f>+'dati assoluti'!B102/'dati assoluti'!$E102*100</f>
        <v>5.1851851851851851</v>
      </c>
      <c r="C102" s="23">
        <f>+'dati assoluti'!C102/'dati assoluti'!$E102*100</f>
        <v>3.3333333333333335</v>
      </c>
      <c r="D102" s="23">
        <f>+'dati assoluti'!D102/'dati assoluti'!$E102*100</f>
        <v>91.481481481481481</v>
      </c>
      <c r="E102" s="23">
        <f>+'dati assoluti'!E102/'dati assoluti'!$E102*100</f>
        <v>100</v>
      </c>
      <c r="F102" s="24"/>
      <c r="G102" s="23">
        <f>+'dati assoluti'!G102/'dati assoluti'!$J102*100</f>
        <v>49.31880108991826</v>
      </c>
      <c r="H102" s="23">
        <f>+'dati assoluti'!H102/'dati assoluti'!$J102*100</f>
        <v>28.065395095367844</v>
      </c>
      <c r="I102" s="23">
        <f>+'dati assoluti'!I102/'dati assoluti'!$J102*100</f>
        <v>22.615803814713896</v>
      </c>
      <c r="J102" s="23">
        <f>+'dati assoluti'!J102/'dati assoluti'!$J102*100</f>
        <v>100</v>
      </c>
      <c r="K102" s="24"/>
      <c r="L102" s="23">
        <f>+'dati assoluti'!L102/'dati assoluti'!$O102*100</f>
        <v>2.6490066225165565</v>
      </c>
      <c r="M102" s="23">
        <f>+'dati assoluti'!M102/'dati assoluti'!$O102*100</f>
        <v>58.278145695364238</v>
      </c>
      <c r="N102" s="23">
        <f>+'dati assoluti'!N102/'dati assoluti'!$O102*100</f>
        <v>39.072847682119203</v>
      </c>
      <c r="O102" s="23">
        <f>+'dati assoluti'!O102/'dati assoluti'!$O102*100</f>
        <v>100</v>
      </c>
    </row>
    <row r="103" spans="1:15" ht="9" customHeight="1">
      <c r="A103" s="26" t="s">
        <v>101</v>
      </c>
      <c r="B103" s="23">
        <f>+'dati assoluti'!B103/'dati assoluti'!$E103*100</f>
        <v>14.042553191489363</v>
      </c>
      <c r="C103" s="23">
        <f>+'dati assoluti'!C103/'dati assoluti'!$E103*100</f>
        <v>0.21276595744680851</v>
      </c>
      <c r="D103" s="23">
        <f>+'dati assoluti'!D103/'dati assoluti'!$E103*100</f>
        <v>85.744680851063819</v>
      </c>
      <c r="E103" s="23">
        <f>+'dati assoluti'!E103/'dati assoluti'!$E103*100</f>
        <v>100</v>
      </c>
      <c r="F103" s="24"/>
      <c r="G103" s="23">
        <f>+'dati assoluti'!G103/'dati assoluti'!$J103*100</f>
        <v>38.292682926829272</v>
      </c>
      <c r="H103" s="23">
        <f>+'dati assoluti'!H103/'dati assoluti'!$J103*100</f>
        <v>42.926829268292686</v>
      </c>
      <c r="I103" s="23">
        <f>+'dati assoluti'!I103/'dati assoluti'!$J103*100</f>
        <v>18.780487804878049</v>
      </c>
      <c r="J103" s="23">
        <f>+'dati assoluti'!J103/'dati assoluti'!$J103*100</f>
        <v>100</v>
      </c>
      <c r="K103" s="24"/>
      <c r="L103" s="23" t="s">
        <v>137</v>
      </c>
      <c r="M103" s="23">
        <f>+'dati assoluti'!M103/'dati assoluti'!$O103*100</f>
        <v>98.461538461538467</v>
      </c>
      <c r="N103" s="23">
        <f>+'dati assoluti'!N103/'dati assoluti'!$O103*100</f>
        <v>1.5384615384615385</v>
      </c>
      <c r="O103" s="23">
        <f>+'dati assoluti'!O103/'dati assoluti'!$O103*100</f>
        <v>100</v>
      </c>
    </row>
    <row r="104" spans="1:15" ht="9" customHeight="1">
      <c r="A104" s="27" t="s">
        <v>102</v>
      </c>
      <c r="B104" s="25">
        <f>+'dati assoluti'!B104/'dati assoluti'!$E104*100</f>
        <v>6.0651441407712472</v>
      </c>
      <c r="C104" s="25">
        <f>+'dati assoluti'!C104/'dati assoluti'!$E104*100</f>
        <v>2.6394608760763756</v>
      </c>
      <c r="D104" s="25">
        <f>+'dati assoluti'!D104/'dati assoluti'!$E104*100</f>
        <v>91.295394983152377</v>
      </c>
      <c r="E104" s="25">
        <f>+'dati assoluti'!E104/'dati assoluti'!$E104*100</f>
        <v>100</v>
      </c>
      <c r="F104" s="24"/>
      <c r="G104" s="25">
        <f>+'dati assoluti'!G104/'dati assoluti'!$J104*100</f>
        <v>34.574841883345044</v>
      </c>
      <c r="H104" s="25">
        <f>+'dati assoluti'!H104/'dati assoluti'!$J104*100</f>
        <v>26.036542515811668</v>
      </c>
      <c r="I104" s="25">
        <f>+'dati assoluti'!I104/'dati assoluti'!$J104*100</f>
        <v>39.388615600843288</v>
      </c>
      <c r="J104" s="25">
        <f>+'dati assoluti'!J104/'dati assoluti'!$J104*100</f>
        <v>100</v>
      </c>
      <c r="K104" s="24"/>
      <c r="L104" s="25">
        <f>+'dati assoluti'!L104/'dati assoluti'!$O104*100</f>
        <v>22.099447513812155</v>
      </c>
      <c r="M104" s="25">
        <f>+'dati assoluti'!M104/'dati assoluti'!$O104*100</f>
        <v>52.231194220144495</v>
      </c>
      <c r="N104" s="25">
        <f>+'dati assoluti'!N104/'dati assoluti'!$O104*100</f>
        <v>25.669358266043353</v>
      </c>
      <c r="O104" s="25">
        <f>+'dati assoluti'!O104/'dati assoluti'!$O104*100</f>
        <v>100</v>
      </c>
    </row>
    <row r="105" spans="1:15" ht="9" customHeight="1">
      <c r="A105" s="26" t="s">
        <v>103</v>
      </c>
      <c r="B105" s="23">
        <f>+'dati assoluti'!B105/'dati assoluti'!$E105*100</f>
        <v>3.7333333333333338</v>
      </c>
      <c r="C105" s="23">
        <f>+'dati assoluti'!C105/'dati assoluti'!$E105*100</f>
        <v>1.0666666666666667</v>
      </c>
      <c r="D105" s="23">
        <f>+'dati assoluti'!D105/'dati assoluti'!$E105*100</f>
        <v>95.199999999999989</v>
      </c>
      <c r="E105" s="23">
        <f>+'dati assoluti'!E105/'dati assoluti'!$E105*100</f>
        <v>100</v>
      </c>
      <c r="F105" s="24"/>
      <c r="G105" s="23">
        <f>+'dati assoluti'!G105/'dati assoluti'!$J105*100</f>
        <v>69.787234042553195</v>
      </c>
      <c r="H105" s="23">
        <f>+'dati assoluti'!H105/'dati assoluti'!$J105*100</f>
        <v>16.170212765957448</v>
      </c>
      <c r="I105" s="23">
        <f>+'dati assoluti'!I105/'dati assoluti'!$J105*100</f>
        <v>14.042553191489363</v>
      </c>
      <c r="J105" s="23">
        <f>+'dati assoluti'!J105/'dati assoluti'!$J105*100</f>
        <v>100</v>
      </c>
      <c r="K105" s="24"/>
      <c r="L105" s="23">
        <f>+'dati assoluti'!L105/'dati assoluti'!$O105*100</f>
        <v>56.756756756756758</v>
      </c>
      <c r="M105" s="23">
        <f>+'dati assoluti'!M105/'dati assoluti'!$O105*100</f>
        <v>40.154440154440152</v>
      </c>
      <c r="N105" s="23">
        <f>+'dati assoluti'!N105/'dati assoluti'!$O105*100</f>
        <v>3.0888030888030888</v>
      </c>
      <c r="O105" s="23">
        <f>+'dati assoluti'!O105/'dati assoluti'!$O105*100</f>
        <v>100</v>
      </c>
    </row>
    <row r="106" spans="1:15" ht="9" customHeight="1">
      <c r="A106" s="26" t="s">
        <v>104</v>
      </c>
      <c r="B106" s="23">
        <f>+'dati assoluti'!B106/'dati assoluti'!$E106*100</f>
        <v>4.4642857142857144</v>
      </c>
      <c r="C106" s="23">
        <f>+'dati assoluti'!C106/'dati assoluti'!$E106*100</f>
        <v>0.89285714285714279</v>
      </c>
      <c r="D106" s="23">
        <f>+'dati assoluti'!D106/'dati assoluti'!$E106*100</f>
        <v>94.642857142857139</v>
      </c>
      <c r="E106" s="23">
        <f>+'dati assoluti'!E106/'dati assoluti'!$E106*100</f>
        <v>100</v>
      </c>
      <c r="F106" s="24"/>
      <c r="G106" s="23">
        <f>+'dati assoluti'!G106/'dati assoluti'!$J106*100</f>
        <v>58.910891089108908</v>
      </c>
      <c r="H106" s="23">
        <f>+'dati assoluti'!H106/'dati assoluti'!$J106*100</f>
        <v>31.683168316831683</v>
      </c>
      <c r="I106" s="23">
        <f>+'dati assoluti'!I106/'dati assoluti'!$J106*100</f>
        <v>9.4059405940594054</v>
      </c>
      <c r="J106" s="23">
        <f>+'dati assoluti'!J106/'dati assoluti'!$J106*100</f>
        <v>100</v>
      </c>
      <c r="K106" s="24"/>
      <c r="L106" s="23">
        <f>+'dati assoluti'!L106/'dati assoluti'!$O106*100</f>
        <v>11.184210526315789</v>
      </c>
      <c r="M106" s="23">
        <f>+'dati assoluti'!M106/'dati assoluti'!$O106*100</f>
        <v>80.26315789473685</v>
      </c>
      <c r="N106" s="23">
        <f>+'dati assoluti'!N106/'dati assoluti'!$O106*100</f>
        <v>8.5526315789473681</v>
      </c>
      <c r="O106" s="23">
        <f>+'dati assoluti'!O106/'dati assoluti'!$O106*100</f>
        <v>100</v>
      </c>
    </row>
    <row r="107" spans="1:15" ht="9" customHeight="1">
      <c r="A107" s="27" t="s">
        <v>105</v>
      </c>
      <c r="B107" s="25">
        <f>+'dati assoluti'!B107/'dati assoluti'!$E107*100</f>
        <v>3.8283062645011601</v>
      </c>
      <c r="C107" s="25">
        <f>+'dati assoluti'!C107/'dati assoluti'!$E107*100</f>
        <v>1.0440835266821344</v>
      </c>
      <c r="D107" s="25">
        <f>+'dati assoluti'!D107/'dati assoluti'!$E107*100</f>
        <v>95.127610208816705</v>
      </c>
      <c r="E107" s="25">
        <f>+'dati assoluti'!E107/'dati assoluti'!$E107*100</f>
        <v>100</v>
      </c>
      <c r="F107" s="24"/>
      <c r="G107" s="25">
        <f>+'dati assoluti'!G107/'dati assoluti'!$J107*100</f>
        <v>64.759725400457668</v>
      </c>
      <c r="H107" s="25">
        <f>+'dati assoluti'!H107/'dati assoluti'!$J107*100</f>
        <v>23.340961098398168</v>
      </c>
      <c r="I107" s="25">
        <f>+'dati assoluti'!I107/'dati assoluti'!$J107*100</f>
        <v>11.899313501144166</v>
      </c>
      <c r="J107" s="25">
        <f>+'dati assoluti'!J107/'dati assoluti'!$J107*100</f>
        <v>100</v>
      </c>
      <c r="K107" s="24"/>
      <c r="L107" s="25">
        <f>+'dati assoluti'!L107/'dati assoluti'!$O107*100</f>
        <v>39.902676399026767</v>
      </c>
      <c r="M107" s="25">
        <f>+'dati assoluti'!M107/'dati assoluti'!$O107*100</f>
        <v>54.987834549878343</v>
      </c>
      <c r="N107" s="25">
        <f>+'dati assoluti'!N107/'dati assoluti'!$O107*100</f>
        <v>5.1094890510948909</v>
      </c>
      <c r="O107" s="25">
        <f>+'dati assoluti'!O107/'dati assoluti'!$O107*100</f>
        <v>100</v>
      </c>
    </row>
    <row r="108" spans="1:15" ht="9" customHeight="1">
      <c r="A108" s="26" t="s">
        <v>106</v>
      </c>
      <c r="B108" s="23">
        <f>+'dati assoluti'!B108/'dati assoluti'!$E108*100</f>
        <v>5.2631578947368416</v>
      </c>
      <c r="C108" s="23">
        <f>+'dati assoluti'!C108/'dati assoluti'!$E108*100</f>
        <v>3.4412955465587043</v>
      </c>
      <c r="D108" s="23">
        <f>+'dati assoluti'!D108/'dati assoluti'!$E108*100</f>
        <v>91.295546558704459</v>
      </c>
      <c r="E108" s="23">
        <f>+'dati assoluti'!E108/'dati assoluti'!$E108*100</f>
        <v>100</v>
      </c>
      <c r="F108" s="24"/>
      <c r="G108" s="23">
        <f>+'dati assoluti'!G108/'dati assoluti'!$J108*100</f>
        <v>34.237288135593218</v>
      </c>
      <c r="H108" s="23">
        <f>+'dati assoluti'!H108/'dati assoluti'!$J108*100</f>
        <v>27.796610169491526</v>
      </c>
      <c r="I108" s="23">
        <f>+'dati assoluti'!I108/'dati assoluti'!$J108*100</f>
        <v>37.966101694915253</v>
      </c>
      <c r="J108" s="23">
        <f>+'dati assoluti'!J108/'dati assoluti'!$J108*100</f>
        <v>100</v>
      </c>
      <c r="K108" s="24"/>
      <c r="L108" s="23">
        <f>+'dati assoluti'!L108/'dati assoluti'!$O108*100</f>
        <v>46.701030927835049</v>
      </c>
      <c r="M108" s="23">
        <f>+'dati assoluti'!M108/'dati assoluti'!$O108*100</f>
        <v>45.567010309278352</v>
      </c>
      <c r="N108" s="23">
        <f>+'dati assoluti'!N108/'dati assoluti'!$O108*100</f>
        <v>7.731958762886598</v>
      </c>
      <c r="O108" s="23">
        <f>+'dati assoluti'!O108/'dati assoluti'!$O108*100</f>
        <v>100</v>
      </c>
    </row>
    <row r="109" spans="1:15" ht="9" customHeight="1">
      <c r="A109" s="26" t="s">
        <v>107</v>
      </c>
      <c r="B109" s="23">
        <f>+'dati assoluti'!B109/'dati assoluti'!$E109*100</f>
        <v>1.948051948051948</v>
      </c>
      <c r="C109" s="23">
        <f>+'dati assoluti'!C109/'dati assoluti'!$E109*100</f>
        <v>0.81168831168831157</v>
      </c>
      <c r="D109" s="23">
        <f>+'dati assoluti'!D109/'dati assoluti'!$E109*100</f>
        <v>97.240259740259745</v>
      </c>
      <c r="E109" s="23">
        <f>+'dati assoluti'!E109/'dati assoluti'!$E109*100</f>
        <v>100</v>
      </c>
      <c r="F109" s="24"/>
      <c r="G109" s="23">
        <f>+'dati assoluti'!G109/'dati assoluti'!$J109*100</f>
        <v>8.8659793814432994</v>
      </c>
      <c r="H109" s="23">
        <f>+'dati assoluti'!H109/'dati assoluti'!$J109*100</f>
        <v>16.907216494845361</v>
      </c>
      <c r="I109" s="23">
        <f>+'dati assoluti'!I109/'dati assoluti'!$J109*100</f>
        <v>74.226804123711347</v>
      </c>
      <c r="J109" s="23">
        <f>+'dati assoluti'!J109/'dati assoluti'!$J109*100</f>
        <v>100</v>
      </c>
      <c r="K109" s="24"/>
      <c r="L109" s="23">
        <f>+'dati assoluti'!L109/'dati assoluti'!$O109*100</f>
        <v>5.982905982905983</v>
      </c>
      <c r="M109" s="23">
        <f>+'dati assoluti'!M109/'dati assoluti'!$O109*100</f>
        <v>4.0293040293040292</v>
      </c>
      <c r="N109" s="23">
        <f>+'dati assoluti'!N109/'dati assoluti'!$O109*100</f>
        <v>89.987789987789995</v>
      </c>
      <c r="O109" s="23">
        <f>+'dati assoluti'!O109/'dati assoluti'!$O109*100</f>
        <v>100</v>
      </c>
    </row>
    <row r="110" spans="1:15" ht="9" customHeight="1">
      <c r="A110" s="26" t="s">
        <v>108</v>
      </c>
      <c r="B110" s="23">
        <f>+'dati assoluti'!B110/'dati assoluti'!$E110*100</f>
        <v>16.071428571428573</v>
      </c>
      <c r="C110" s="23">
        <f>+'dati assoluti'!C110/'dati assoluti'!$E110*100</f>
        <v>8.9285714285714288</v>
      </c>
      <c r="D110" s="23">
        <f>+'dati assoluti'!D110/'dati assoluti'!$E110*100</f>
        <v>75</v>
      </c>
      <c r="E110" s="23">
        <f>+'dati assoluti'!E110/'dati assoluti'!$E110*100</f>
        <v>100</v>
      </c>
      <c r="F110" s="24"/>
      <c r="G110" s="23">
        <f>+'dati assoluti'!G110/'dati assoluti'!$J110*100</f>
        <v>49.720670391061446</v>
      </c>
      <c r="H110" s="23">
        <f>+'dati assoluti'!H110/'dati assoluti'!$J110*100</f>
        <v>34.916201117318437</v>
      </c>
      <c r="I110" s="23">
        <f>+'dati assoluti'!I110/'dati assoluti'!$J110*100</f>
        <v>15.363128491620111</v>
      </c>
      <c r="J110" s="23">
        <f>+'dati assoluti'!J110/'dati assoluti'!$J110*100</f>
        <v>100</v>
      </c>
      <c r="K110" s="24"/>
      <c r="L110" s="23">
        <f>+'dati assoluti'!L110/'dati assoluti'!$O110*100</f>
        <v>29.866666666666671</v>
      </c>
      <c r="M110" s="23">
        <f>+'dati assoluti'!M110/'dati assoluti'!$O110*100</f>
        <v>47.199999999999996</v>
      </c>
      <c r="N110" s="23">
        <f>+'dati assoluti'!N110/'dati assoluti'!$O110*100</f>
        <v>22.933333333333334</v>
      </c>
      <c r="O110" s="23">
        <f>+'dati assoluti'!O110/'dati assoluti'!$O110*100</f>
        <v>100</v>
      </c>
    </row>
    <row r="111" spans="1:15" ht="9" customHeight="1">
      <c r="A111" s="26" t="s">
        <v>109</v>
      </c>
      <c r="B111" s="23">
        <f>+'dati assoluti'!B111/'dati assoluti'!$E111*100</f>
        <v>38.461538461538467</v>
      </c>
      <c r="C111" s="23">
        <f>+'dati assoluti'!C111/'dati assoluti'!$E111*100</f>
        <v>7.6923076923076925</v>
      </c>
      <c r="D111" s="23">
        <f>+'dati assoluti'!D111/'dati assoluti'!$E111*100</f>
        <v>53.846153846153847</v>
      </c>
      <c r="E111" s="23">
        <f>+'dati assoluti'!E111/'dati assoluti'!$E111*100</f>
        <v>100</v>
      </c>
      <c r="F111" s="24"/>
      <c r="G111" s="23">
        <f>+'dati assoluti'!G111/'dati assoluti'!$J111*100</f>
        <v>28.125</v>
      </c>
      <c r="H111" s="23">
        <f>+'dati assoluti'!H111/'dati assoluti'!$J111*100</f>
        <v>32.8125</v>
      </c>
      <c r="I111" s="23">
        <f>+'dati assoluti'!I111/'dati assoluti'!$J111*100</f>
        <v>39.0625</v>
      </c>
      <c r="J111" s="23">
        <f>+'dati assoluti'!J111/'dati assoluti'!$J111*100</f>
        <v>100</v>
      </c>
      <c r="K111" s="24"/>
      <c r="L111" s="23">
        <f>+'dati assoluti'!L111/'dati assoluti'!$O111*100</f>
        <v>49.21875</v>
      </c>
      <c r="M111" s="23">
        <f>+'dati assoluti'!M111/'dati assoluti'!$O111*100</f>
        <v>49.21875</v>
      </c>
      <c r="N111" s="23">
        <f>+'dati assoluti'!N111/'dati assoluti'!$O111*100</f>
        <v>1.5625</v>
      </c>
      <c r="O111" s="23">
        <f>+'dati assoluti'!O111/'dati assoluti'!$O111*100</f>
        <v>100</v>
      </c>
    </row>
    <row r="112" spans="1:15" ht="9" customHeight="1">
      <c r="A112" s="28" t="s">
        <v>110</v>
      </c>
      <c r="B112" s="23">
        <f>+'dati assoluti'!B112/'dati assoluti'!$E112*100</f>
        <v>35.625</v>
      </c>
      <c r="C112" s="23">
        <f>+'dati assoluti'!C112/'dati assoluti'!$E112*100</f>
        <v>14.0625</v>
      </c>
      <c r="D112" s="23">
        <f>+'dati assoluti'!D112/'dati assoluti'!$E112*100</f>
        <v>50.312500000000007</v>
      </c>
      <c r="E112" s="23">
        <f>+'dati assoluti'!E112/'dati assoluti'!$E112*100</f>
        <v>100</v>
      </c>
      <c r="F112" s="24"/>
      <c r="G112" s="23">
        <f>+'dati assoluti'!G112/'dati assoluti'!$J112*100</f>
        <v>19.398907103825135</v>
      </c>
      <c r="H112" s="23">
        <f>+'dati assoluti'!H112/'dati assoluti'!$J112*100</f>
        <v>51.366120218579233</v>
      </c>
      <c r="I112" s="23">
        <f>+'dati assoluti'!I112/'dati assoluti'!$J112*100</f>
        <v>29.234972677595628</v>
      </c>
      <c r="J112" s="23">
        <f>+'dati assoluti'!J112/'dati assoluti'!$J112*100</f>
        <v>100</v>
      </c>
      <c r="K112" s="24"/>
      <c r="L112" s="23">
        <f>+'dati assoluti'!L112/'dati assoluti'!$O112*100</f>
        <v>74.422956955708059</v>
      </c>
      <c r="M112" s="23">
        <f>+'dati assoluti'!M112/'dati assoluti'!$O112*100</f>
        <v>22.832189644416719</v>
      </c>
      <c r="N112" s="23">
        <f>+'dati assoluti'!N112/'dati assoluti'!$O112*100</f>
        <v>2.7448533998752338</v>
      </c>
      <c r="O112" s="23">
        <f>+'dati assoluti'!O112/'dati assoluti'!$O112*100</f>
        <v>100</v>
      </c>
    </row>
    <row r="113" spans="1:15" ht="9" customHeight="1">
      <c r="A113" s="27" t="s">
        <v>111</v>
      </c>
      <c r="B113" s="25">
        <f>+'dati assoluti'!B113/'dati assoluti'!$E113*100</f>
        <v>11.254019292604502</v>
      </c>
      <c r="C113" s="25">
        <f>+'dati assoluti'!C113/'dati assoluti'!$E113*100</f>
        <v>5.016077170418006</v>
      </c>
      <c r="D113" s="25">
        <f>+'dati assoluti'!D113/'dati assoluti'!$E113*100</f>
        <v>83.729903536977488</v>
      </c>
      <c r="E113" s="25">
        <f>+'dati assoluti'!E113/'dati assoluti'!$E113*100</f>
        <v>100</v>
      </c>
      <c r="F113" s="24"/>
      <c r="G113" s="25">
        <f>+'dati assoluti'!G113/'dati assoluti'!$J113*100</f>
        <v>26.211734693877553</v>
      </c>
      <c r="H113" s="25">
        <f>+'dati assoluti'!H113/'dati assoluti'!$J113*100</f>
        <v>31.760204081632654</v>
      </c>
      <c r="I113" s="25">
        <f>+'dati assoluti'!I113/'dati assoluti'!$J113*100</f>
        <v>42.028061224489797</v>
      </c>
      <c r="J113" s="25">
        <f>+'dati assoluti'!J113/'dati assoluti'!$J113*100</f>
        <v>100</v>
      </c>
      <c r="K113" s="24"/>
      <c r="L113" s="25">
        <f>+'dati assoluti'!L113/'dati assoluti'!$O113*100</f>
        <v>48.010269576379976</v>
      </c>
      <c r="M113" s="25">
        <f>+'dati assoluti'!M113/'dati assoluti'!$O113*100</f>
        <v>27.753530166880619</v>
      </c>
      <c r="N113" s="25">
        <f>+'dati assoluti'!N113/'dati assoluti'!$O113*100</f>
        <v>24.236200256739409</v>
      </c>
      <c r="O113" s="25">
        <f>+'dati assoluti'!O113/'dati assoluti'!$O113*100</f>
        <v>100</v>
      </c>
    </row>
    <row r="114" spans="1:15" ht="9" customHeight="1">
      <c r="A114" s="26" t="s">
        <v>112</v>
      </c>
      <c r="B114" s="23">
        <f>+'dati assoluti'!B114/'dati assoluti'!$E114*100</f>
        <v>1.4253563390847712</v>
      </c>
      <c r="C114" s="23">
        <f>+'dati assoluti'!C114/'dati assoluti'!$E114*100</f>
        <v>5.0262565641410353</v>
      </c>
      <c r="D114" s="23">
        <f>+'dati assoluti'!D114/'dati assoluti'!$E114*100</f>
        <v>93.548387096774192</v>
      </c>
      <c r="E114" s="23">
        <f>+'dati assoluti'!E114/'dati assoluti'!$E114*100</f>
        <v>100</v>
      </c>
      <c r="F114" s="24"/>
      <c r="G114" s="23">
        <f>+'dati assoluti'!G114/'dati assoluti'!$J114*100</f>
        <v>39.263803680981596</v>
      </c>
      <c r="H114" s="23">
        <f>+'dati assoluti'!H114/'dati assoluti'!$J114*100</f>
        <v>15.132924335378323</v>
      </c>
      <c r="I114" s="23">
        <f>+'dati assoluti'!I114/'dati assoluti'!$J114*100</f>
        <v>45.603271983640084</v>
      </c>
      <c r="J114" s="23">
        <f>+'dati assoluti'!J114/'dati assoluti'!$J114*100</f>
        <v>100</v>
      </c>
      <c r="K114" s="24"/>
      <c r="L114" s="23">
        <f>+'dati assoluti'!L114/'dati assoluti'!$O114*100</f>
        <v>1.214574898785425</v>
      </c>
      <c r="M114" s="23">
        <f>+'dati assoluti'!M114/'dati assoluti'!$O114*100</f>
        <v>53.846153846153847</v>
      </c>
      <c r="N114" s="23">
        <f>+'dati assoluti'!N114/'dati assoluti'!$O114*100</f>
        <v>44.939271255060731</v>
      </c>
      <c r="O114" s="23">
        <f>+'dati assoluti'!O114/'dati assoluti'!$O114*100</f>
        <v>100</v>
      </c>
    </row>
    <row r="115" spans="1:15" ht="9" customHeight="1">
      <c r="A115" s="26" t="s">
        <v>113</v>
      </c>
      <c r="B115" s="23">
        <f>+'dati assoluti'!B115/'dati assoluti'!$E115*100</f>
        <v>39.473684210526315</v>
      </c>
      <c r="C115" s="23">
        <f>+'dati assoluti'!C115/'dati assoluti'!$E115*100</f>
        <v>8.2706766917293226</v>
      </c>
      <c r="D115" s="23">
        <f>+'dati assoluti'!D115/'dati assoluti'!$E115*100</f>
        <v>52.255639097744364</v>
      </c>
      <c r="E115" s="23">
        <f>+'dati assoluti'!E115/'dati assoluti'!$E115*100</f>
        <v>100</v>
      </c>
      <c r="F115" s="24"/>
      <c r="G115" s="23">
        <f>+'dati assoluti'!G115/'dati assoluti'!$J115*100</f>
        <v>63.349999999999994</v>
      </c>
      <c r="H115" s="23">
        <f>+'dati assoluti'!H115/'dati assoluti'!$J115*100</f>
        <v>26.25</v>
      </c>
      <c r="I115" s="23">
        <f>+'dati assoluti'!I115/'dati assoluti'!$J115*100</f>
        <v>10.4</v>
      </c>
      <c r="J115" s="23">
        <f>+'dati assoluti'!J115/'dati assoluti'!$J115*100</f>
        <v>100</v>
      </c>
      <c r="K115" s="24"/>
      <c r="L115" s="23">
        <f>+'dati assoluti'!L115/'dati assoluti'!$O115*100</f>
        <v>5.4151624548736459</v>
      </c>
      <c r="M115" s="23">
        <f>+'dati assoluti'!M115/'dati assoluti'!$O115*100</f>
        <v>63.176895306859201</v>
      </c>
      <c r="N115" s="23">
        <f>+'dati assoluti'!N115/'dati assoluti'!$O115*100</f>
        <v>31.40794223826715</v>
      </c>
      <c r="O115" s="23">
        <f>+'dati assoluti'!O115/'dati assoluti'!$O115*100</f>
        <v>100</v>
      </c>
    </row>
    <row r="116" spans="1:15" ht="9" customHeight="1">
      <c r="A116" s="26" t="s">
        <v>114</v>
      </c>
      <c r="B116" s="23">
        <f>+'dati assoluti'!B116/'dati assoluti'!$E116*100</f>
        <v>34.848484848484851</v>
      </c>
      <c r="C116" s="23">
        <f>+'dati assoluti'!C116/'dati assoluti'!$E116*100</f>
        <v>29.545454545454547</v>
      </c>
      <c r="D116" s="23">
        <f>+'dati assoluti'!D116/'dati assoluti'!$E116*100</f>
        <v>35.606060606060609</v>
      </c>
      <c r="E116" s="23">
        <f>+'dati assoluti'!E116/'dati assoluti'!$E116*100</f>
        <v>100</v>
      </c>
      <c r="F116" s="24"/>
      <c r="G116" s="23">
        <f>+'dati assoluti'!G116/'dati assoluti'!$J116*100</f>
        <v>16.571428571428569</v>
      </c>
      <c r="H116" s="23">
        <f>+'dati assoluti'!H116/'dati assoluti'!$J116*100</f>
        <v>33.142857142857139</v>
      </c>
      <c r="I116" s="23">
        <f>+'dati assoluti'!I116/'dati assoluti'!$J116*100</f>
        <v>50.285714285714292</v>
      </c>
      <c r="J116" s="23">
        <f>+'dati assoluti'!J116/'dati assoluti'!$J116*100</f>
        <v>100</v>
      </c>
      <c r="K116" s="24"/>
      <c r="L116" s="23">
        <f>+'dati assoluti'!L116/'dati assoluti'!$O116*100</f>
        <v>62.7677100494234</v>
      </c>
      <c r="M116" s="23">
        <f>+'dati assoluti'!M116/'dati assoluti'!$O116*100</f>
        <v>35.310269082921472</v>
      </c>
      <c r="N116" s="23">
        <f>+'dati assoluti'!N116/'dati assoluti'!$O116*100</f>
        <v>1.9220208676551345</v>
      </c>
      <c r="O116" s="23">
        <f>+'dati assoluti'!O116/'dati assoluti'!$O116*100</f>
        <v>100</v>
      </c>
    </row>
    <row r="117" spans="1:15" ht="9" customHeight="1">
      <c r="A117" s="28" t="s">
        <v>115</v>
      </c>
      <c r="B117" s="23">
        <f>+'dati assoluti'!B117/'dati assoluti'!$E117*100</f>
        <v>3.1818181818181817</v>
      </c>
      <c r="C117" s="23">
        <f>+'dati assoluti'!C117/'dati assoluti'!$E117*100</f>
        <v>2.2727272727272729</v>
      </c>
      <c r="D117" s="23">
        <f>+'dati assoluti'!D117/'dati assoluti'!$E117*100</f>
        <v>94.545454545454547</v>
      </c>
      <c r="E117" s="23">
        <f>+'dati assoluti'!E117/'dati assoluti'!$E117*100</f>
        <v>100</v>
      </c>
      <c r="F117" s="24"/>
      <c r="G117" s="23">
        <f>+'dati assoluti'!G117/'dati assoluti'!$J117*100</f>
        <v>28.260869565217391</v>
      </c>
      <c r="H117" s="23">
        <f>+'dati assoluti'!H117/'dati assoluti'!$J117*100</f>
        <v>34.782608695652172</v>
      </c>
      <c r="I117" s="23">
        <f>+'dati assoluti'!I117/'dati assoluti'!$J117*100</f>
        <v>36.95652173913043</v>
      </c>
      <c r="J117" s="23">
        <f>+'dati assoluti'!J117/'dati assoluti'!$J117*100</f>
        <v>100</v>
      </c>
      <c r="K117" s="24"/>
      <c r="L117" s="23">
        <f>+'dati assoluti'!L117/'dati assoluti'!$O117*100</f>
        <v>15.254237288135593</v>
      </c>
      <c r="M117" s="23">
        <f>+'dati assoluti'!M117/'dati assoluti'!$O117*100</f>
        <v>66.101694915254242</v>
      </c>
      <c r="N117" s="23">
        <f>+'dati assoluti'!N117/'dati assoluti'!$O117*100</f>
        <v>18.64406779661017</v>
      </c>
      <c r="O117" s="23">
        <f>+'dati assoluti'!O117/'dati assoluti'!$O117*100</f>
        <v>100</v>
      </c>
    </row>
    <row r="118" spans="1:15" ht="9" customHeight="1">
      <c r="A118" s="26" t="s">
        <v>116</v>
      </c>
      <c r="B118" s="23">
        <f>+'dati assoluti'!B118/'dati assoluti'!$E118*100</f>
        <v>0.46598322460391423</v>
      </c>
      <c r="C118" s="23">
        <f>+'dati assoluti'!C118/'dati assoluti'!$E118*100</f>
        <v>0.65237651444547995</v>
      </c>
      <c r="D118" s="23">
        <f>+'dati assoluti'!D118/'dati assoluti'!$E118*100</f>
        <v>98.881640260950604</v>
      </c>
      <c r="E118" s="23">
        <f>+'dati assoluti'!E118/'dati assoluti'!$E118*100</f>
        <v>100</v>
      </c>
      <c r="F118" s="24"/>
      <c r="G118" s="23">
        <f>+'dati assoluti'!G118/'dati assoluti'!$J118*100</f>
        <v>21.839080459770116</v>
      </c>
      <c r="H118" s="23">
        <f>+'dati assoluti'!H118/'dati assoluti'!$J118*100</f>
        <v>30.651340996168582</v>
      </c>
      <c r="I118" s="23">
        <f>+'dati assoluti'!I118/'dati assoluti'!$J118*100</f>
        <v>47.509578544061306</v>
      </c>
      <c r="J118" s="23">
        <f>+'dati assoluti'!J118/'dati assoluti'!$J118*100</f>
        <v>100</v>
      </c>
      <c r="K118" s="24"/>
      <c r="L118" s="23">
        <f>+'dati assoluti'!L118/'dati assoluti'!$O118*100</f>
        <v>3.2163742690058479</v>
      </c>
      <c r="M118" s="23">
        <f>+'dati assoluti'!M118/'dati assoluti'!$O118*100</f>
        <v>6.7251461988304087</v>
      </c>
      <c r="N118" s="23">
        <f>+'dati assoluti'!N118/'dati assoluti'!$O118*100</f>
        <v>90.058479532163744</v>
      </c>
      <c r="O118" s="23">
        <f>+'dati assoluti'!O118/'dati assoluti'!$O118*100</f>
        <v>100</v>
      </c>
    </row>
    <row r="119" spans="1:15" ht="9" customHeight="1">
      <c r="A119" s="26" t="s">
        <v>117</v>
      </c>
      <c r="B119" s="23">
        <f>+'dati assoluti'!B119/'dati assoluti'!$E119*100</f>
        <v>2.3255813953488373</v>
      </c>
      <c r="C119" s="23">
        <f>+'dati assoluti'!C119/'dati assoluti'!$E119*100</f>
        <v>7.7519379844961236</v>
      </c>
      <c r="D119" s="23">
        <f>+'dati assoluti'!D119/'dati assoluti'!$E119*100</f>
        <v>89.922480620155042</v>
      </c>
      <c r="E119" s="23">
        <f>+'dati assoluti'!E119/'dati assoluti'!$E119*100</f>
        <v>100</v>
      </c>
      <c r="F119" s="24"/>
      <c r="G119" s="23">
        <f>+'dati assoluti'!G119/'dati assoluti'!$J119*100</f>
        <v>9.0909090909090917</v>
      </c>
      <c r="H119" s="23">
        <f>+'dati assoluti'!H119/'dati assoluti'!$J119*100</f>
        <v>51.94805194805194</v>
      </c>
      <c r="I119" s="23">
        <f>+'dati assoluti'!I119/'dati assoluti'!$J119*100</f>
        <v>38.961038961038966</v>
      </c>
      <c r="J119" s="23">
        <f>+'dati assoluti'!J119/'dati assoluti'!$J119*100</f>
        <v>100</v>
      </c>
      <c r="K119" s="24"/>
      <c r="L119" s="23">
        <f>+'dati assoluti'!L119/'dati assoluti'!$O119*100</f>
        <v>32.692307692307693</v>
      </c>
      <c r="M119" s="23">
        <f>+'dati assoluti'!M119/'dati assoluti'!$O119*100</f>
        <v>61.53846153846154</v>
      </c>
      <c r="N119" s="23">
        <f>+'dati assoluti'!N119/'dati assoluti'!$O119*100</f>
        <v>5.7692307692307692</v>
      </c>
      <c r="O119" s="23">
        <f>+'dati assoluti'!O119/'dati assoluti'!$O119*100</f>
        <v>100</v>
      </c>
    </row>
    <row r="120" spans="1:15" ht="9" customHeight="1">
      <c r="A120" s="26" t="s">
        <v>118</v>
      </c>
      <c r="B120" s="23">
        <f>+'dati assoluti'!B120/'dati assoluti'!$E120*100</f>
        <v>4.3111527647610126</v>
      </c>
      <c r="C120" s="23">
        <f>+'dati assoluti'!C120/'dati assoluti'!$E120*100</f>
        <v>0.65604498594189309</v>
      </c>
      <c r="D120" s="23">
        <f>+'dati assoluti'!D120/'dati assoluti'!$E120*100</f>
        <v>95.032802249297106</v>
      </c>
      <c r="E120" s="23">
        <f>+'dati assoluti'!E120/'dati assoluti'!$E120*100</f>
        <v>100</v>
      </c>
      <c r="F120" s="24"/>
      <c r="G120" s="23">
        <f>+'dati assoluti'!G120/'dati assoluti'!$J120*100</f>
        <v>44.785772029102667</v>
      </c>
      <c r="H120" s="23">
        <f>+'dati assoluti'!H120/'dati assoluti'!$J120*100</f>
        <v>22.554567502021019</v>
      </c>
      <c r="I120" s="23">
        <f>+'dati assoluti'!I120/'dati assoluti'!$J120*100</f>
        <v>32.659660468876311</v>
      </c>
      <c r="J120" s="23">
        <f>+'dati assoluti'!J120/'dati assoluti'!$J120*100</f>
        <v>100</v>
      </c>
      <c r="K120" s="24"/>
      <c r="L120" s="23">
        <f>+'dati assoluti'!L120/'dati assoluti'!$O120*100</f>
        <v>20.14388489208633</v>
      </c>
      <c r="M120" s="23">
        <f>+'dati assoluti'!M120/'dati assoluti'!$O120*100</f>
        <v>34.532374100719423</v>
      </c>
      <c r="N120" s="23">
        <f>+'dati assoluti'!N120/'dati assoluti'!$O120*100</f>
        <v>45.323741007194243</v>
      </c>
      <c r="O120" s="23">
        <f>+'dati assoluti'!O120/'dati assoluti'!$O120*100</f>
        <v>100</v>
      </c>
    </row>
    <row r="121" spans="1:15" ht="9" customHeight="1">
      <c r="A121" s="26" t="s">
        <v>119</v>
      </c>
      <c r="B121" s="23">
        <f>+'dati assoluti'!B121/'dati assoluti'!$E121*100</f>
        <v>37.969094922737305</v>
      </c>
      <c r="C121" s="23">
        <f>+'dati assoluti'!C121/'dati assoluti'!$E121*100</f>
        <v>7.2847682119205297</v>
      </c>
      <c r="D121" s="23">
        <f>+'dati assoluti'!D121/'dati assoluti'!$E121*100</f>
        <v>54.746136865342166</v>
      </c>
      <c r="E121" s="23">
        <f>+'dati assoluti'!E121/'dati assoluti'!$E121*100</f>
        <v>100</v>
      </c>
      <c r="F121" s="24"/>
      <c r="G121" s="23">
        <f>+'dati assoluti'!G121/'dati assoluti'!$J121*100</f>
        <v>48.690591658583898</v>
      </c>
      <c r="H121" s="23">
        <f>+'dati assoluti'!H121/'dati assoluti'!$J121*100</f>
        <v>48.593598448108629</v>
      </c>
      <c r="I121" s="23">
        <f>+'dati assoluti'!I121/'dati assoluti'!$J121*100</f>
        <v>2.7158098933074686</v>
      </c>
      <c r="J121" s="23">
        <f>+'dati assoluti'!J121/'dati assoluti'!$J121*100</f>
        <v>100</v>
      </c>
      <c r="K121" s="24"/>
      <c r="L121" s="23">
        <f>+'dati assoluti'!L121/'dati assoluti'!$O121*100</f>
        <v>67.5564681724846</v>
      </c>
      <c r="M121" s="23">
        <f>+'dati assoluti'!M121/'dati assoluti'!$O121*100</f>
        <v>21.971252566735114</v>
      </c>
      <c r="N121" s="23">
        <f>+'dati assoluti'!N121/'dati assoluti'!$O121*100</f>
        <v>10.472279260780287</v>
      </c>
      <c r="O121" s="23">
        <f>+'dati assoluti'!O121/'dati assoluti'!$O121*100</f>
        <v>100</v>
      </c>
    </row>
    <row r="122" spans="1:15" ht="9" customHeight="1">
      <c r="A122" s="26" t="s">
        <v>120</v>
      </c>
      <c r="B122" s="23">
        <f>+'dati assoluti'!B122/'dati assoluti'!$E122*100</f>
        <v>4.0084388185654012</v>
      </c>
      <c r="C122" s="23">
        <f>+'dati assoluti'!C122/'dati assoluti'!$E122*100</f>
        <v>2.109704641350211</v>
      </c>
      <c r="D122" s="23">
        <f>+'dati assoluti'!D122/'dati assoluti'!$E122*100</f>
        <v>93.881856540084385</v>
      </c>
      <c r="E122" s="23">
        <f>+'dati assoluti'!E122/'dati assoluti'!$E122*100</f>
        <v>100</v>
      </c>
      <c r="F122" s="24"/>
      <c r="G122" s="23">
        <f>+'dati assoluti'!G122/'dati assoluti'!$J122*100</f>
        <v>48.557692307692307</v>
      </c>
      <c r="H122" s="23">
        <f>+'dati assoluti'!H122/'dati assoluti'!$J122*100</f>
        <v>39.42307692307692</v>
      </c>
      <c r="I122" s="23">
        <f>+'dati assoluti'!I122/'dati assoluti'!$J122*100</f>
        <v>12.01923076923077</v>
      </c>
      <c r="J122" s="23">
        <f>+'dati assoluti'!J122/'dati assoluti'!$J122*100</f>
        <v>100</v>
      </c>
      <c r="K122" s="24"/>
      <c r="L122" s="23">
        <f>+'dati assoluti'!L122/'dati assoluti'!$O122*100</f>
        <v>0.73710073710073709</v>
      </c>
      <c r="M122" s="23">
        <f>+'dati assoluti'!M122/'dati assoluti'!$O122*100</f>
        <v>21.375921375921376</v>
      </c>
      <c r="N122" s="23">
        <f>+'dati assoluti'!N122/'dati assoluti'!$O122*100</f>
        <v>77.886977886977888</v>
      </c>
      <c r="O122" s="23">
        <f>+'dati assoluti'!O122/'dati assoluti'!$O122*100</f>
        <v>100</v>
      </c>
    </row>
    <row r="123" spans="1:15" ht="9" customHeight="1">
      <c r="A123" s="27" t="s">
        <v>121</v>
      </c>
      <c r="B123" s="25">
        <f>+'dati assoluti'!B123/'dati assoluti'!$E123*100</f>
        <v>7.9932923420905535</v>
      </c>
      <c r="C123" s="25">
        <f>+'dati assoluti'!C123/'dati assoluti'!$E123*100</f>
        <v>3.8196385317682129</v>
      </c>
      <c r="D123" s="25">
        <f>+'dati assoluti'!D123/'dati assoluti'!$E123*100</f>
        <v>88.187069126141239</v>
      </c>
      <c r="E123" s="25">
        <f>+'dati assoluti'!E123/'dati assoluti'!$E123*100</f>
        <v>100</v>
      </c>
      <c r="F123" s="24"/>
      <c r="G123" s="25">
        <f>+'dati assoluti'!G123/'dati assoluti'!$J123*100</f>
        <v>48.440120764844011</v>
      </c>
      <c r="H123" s="25">
        <f>+'dati assoluti'!H123/'dati assoluti'!$J123*100</f>
        <v>30.476350218047639</v>
      </c>
      <c r="I123" s="25">
        <f>+'dati assoluti'!I123/'dati assoluti'!$J123*100</f>
        <v>21.083529017108351</v>
      </c>
      <c r="J123" s="25">
        <f>+'dati assoluti'!J123/'dati assoluti'!$J123*100</f>
        <v>100</v>
      </c>
      <c r="K123" s="24"/>
      <c r="L123" s="25">
        <f>+'dati assoluti'!L123/'dati assoluti'!$O123*100</f>
        <v>37.214210341188888</v>
      </c>
      <c r="M123" s="25">
        <f>+'dati assoluti'!M123/'dati assoluti'!$O123*100</f>
        <v>34.875131902919456</v>
      </c>
      <c r="N123" s="25">
        <f>+'dati assoluti'!N123/'dati assoluti'!$O123*100</f>
        <v>27.910657755891666</v>
      </c>
      <c r="O123" s="25">
        <f>+'dati assoluti'!O123/'dati assoluti'!$O123*100</f>
        <v>100</v>
      </c>
    </row>
    <row r="124" spans="1:15" ht="9" customHeight="1">
      <c r="A124" s="26" t="s">
        <v>122</v>
      </c>
      <c r="B124" s="23">
        <f>+'dati assoluti'!B124/'dati assoluti'!$E124*100</f>
        <v>15.300546448087433</v>
      </c>
      <c r="C124" s="23">
        <f>+'dati assoluti'!C124/'dati assoluti'!$E124*100</f>
        <v>18.032786885245901</v>
      </c>
      <c r="D124" s="23">
        <f>+'dati assoluti'!D124/'dati assoluti'!$E124*100</f>
        <v>66.666666666666657</v>
      </c>
      <c r="E124" s="23">
        <f>+'dati assoluti'!E124/'dati assoluti'!$E124*100</f>
        <v>100</v>
      </c>
      <c r="F124" s="24"/>
      <c r="G124" s="23">
        <f>+'dati assoluti'!G124/'dati assoluti'!$J124*100</f>
        <v>21.875</v>
      </c>
      <c r="H124" s="23">
        <f>+'dati assoluti'!H124/'dati assoluti'!$J124*100</f>
        <v>43.75</v>
      </c>
      <c r="I124" s="23">
        <f>+'dati assoluti'!I124/'dati assoluti'!$J124*100</f>
        <v>34.375</v>
      </c>
      <c r="J124" s="23">
        <f>+'dati assoluti'!J124/'dati assoluti'!$J124*100</f>
        <v>100</v>
      </c>
      <c r="K124" s="24"/>
      <c r="L124" s="23">
        <f>+'dati assoluti'!L124/'dati assoluti'!$O124*100</f>
        <v>19.138755980861244</v>
      </c>
      <c r="M124" s="23">
        <f>+'dati assoluti'!M124/'dati assoluti'!$O124*100</f>
        <v>74.003189792663477</v>
      </c>
      <c r="N124" s="23">
        <f>+'dati assoluti'!N124/'dati assoluti'!$O124*100</f>
        <v>6.8580542264752795</v>
      </c>
      <c r="O124" s="23">
        <f>+'dati assoluti'!O124/'dati assoluti'!$O124*100</f>
        <v>100</v>
      </c>
    </row>
    <row r="125" spans="1:15" ht="9" customHeight="1">
      <c r="A125" s="28" t="s">
        <v>123</v>
      </c>
      <c r="B125" s="23">
        <f>+'dati assoluti'!B125/'dati assoluti'!$E125*100</f>
        <v>8.4415584415584419</v>
      </c>
      <c r="C125" s="23">
        <f>+'dati assoluti'!C125/'dati assoluti'!$E125*100</f>
        <v>9.0909090909090917</v>
      </c>
      <c r="D125" s="23">
        <f>+'dati assoluti'!D125/'dati assoluti'!$E125*100</f>
        <v>82.467532467532465</v>
      </c>
      <c r="E125" s="23">
        <f>+'dati assoluti'!E125/'dati assoluti'!$E125*100</f>
        <v>100</v>
      </c>
      <c r="F125" s="24"/>
      <c r="G125" s="23">
        <f>+'dati assoluti'!G125/'dati assoluti'!$J125*100</f>
        <v>37.623762376237622</v>
      </c>
      <c r="H125" s="23">
        <f>+'dati assoluti'!H125/'dati assoluti'!$J125*100</f>
        <v>42.574257425742573</v>
      </c>
      <c r="I125" s="23">
        <f>+'dati assoluti'!I125/'dati assoluti'!$J125*100</f>
        <v>19.801980198019802</v>
      </c>
      <c r="J125" s="23">
        <f>+'dati assoluti'!J125/'dati assoluti'!$J125*100</f>
        <v>100</v>
      </c>
      <c r="K125" s="24"/>
      <c r="L125" s="23">
        <f>+'dati assoluti'!L125/'dati assoluti'!$O125*100</f>
        <v>6.5789473684210522</v>
      </c>
      <c r="M125" s="23">
        <f>+'dati assoluti'!M125/'dati assoluti'!$O125*100</f>
        <v>88.157894736842096</v>
      </c>
      <c r="N125" s="23">
        <f>+'dati assoluti'!N125/'dati assoluti'!$O125*100</f>
        <v>5.2631578947368416</v>
      </c>
      <c r="O125" s="23">
        <f>+'dati assoluti'!O125/'dati assoluti'!$O125*100</f>
        <v>100</v>
      </c>
    </row>
    <row r="126" spans="1:15" ht="9" customHeight="1">
      <c r="A126" s="26" t="s">
        <v>124</v>
      </c>
      <c r="B126" s="23">
        <f>+'dati assoluti'!B126/'dati assoluti'!$E126*100</f>
        <v>7.6923076923076925</v>
      </c>
      <c r="C126" s="23">
        <f>+'dati assoluti'!C126/'dati assoluti'!$E126*100</f>
        <v>7.6923076923076925</v>
      </c>
      <c r="D126" s="23">
        <f>+'dati assoluti'!D126/'dati assoluti'!$E126*100</f>
        <v>84.615384615384613</v>
      </c>
      <c r="E126" s="23">
        <f>+'dati assoluti'!E126/'dati assoluti'!$E126*100</f>
        <v>100</v>
      </c>
      <c r="F126" s="24"/>
      <c r="G126" s="23">
        <f>+'dati assoluti'!G126/'dati assoluti'!$J126*100</f>
        <v>18.978102189781019</v>
      </c>
      <c r="H126" s="23">
        <f>+'dati assoluti'!H126/'dati assoluti'!$J126*100</f>
        <v>63.503649635036496</v>
      </c>
      <c r="I126" s="23">
        <f>+'dati assoluti'!I126/'dati assoluti'!$J126*100</f>
        <v>17.518248175182482</v>
      </c>
      <c r="J126" s="23">
        <f>+'dati assoluti'!J126/'dati assoluti'!$J126*100</f>
        <v>100</v>
      </c>
      <c r="K126" s="24"/>
      <c r="L126" s="23" t="s">
        <v>137</v>
      </c>
      <c r="M126" s="23">
        <f>+'dati assoluti'!M126/'dati assoluti'!$O126*100</f>
        <v>68.571428571428569</v>
      </c>
      <c r="N126" s="23">
        <f>+'dati assoluti'!N126/'dati assoluti'!$O126*100</f>
        <v>31.428571428571427</v>
      </c>
      <c r="O126" s="23">
        <f>+'dati assoluti'!O126/'dati assoluti'!$O126*100</f>
        <v>100</v>
      </c>
    </row>
    <row r="127" spans="1:15" ht="9" customHeight="1">
      <c r="A127" s="26" t="s">
        <v>125</v>
      </c>
      <c r="B127" s="23">
        <f>+'dati assoluti'!B127/'dati assoluti'!$E127*100</f>
        <v>6.7178502879078703</v>
      </c>
      <c r="C127" s="23">
        <f>+'dati assoluti'!C127/'dati assoluti'!$E127*100</f>
        <v>1.0556621880998081</v>
      </c>
      <c r="D127" s="23">
        <f>+'dati assoluti'!D127/'dati assoluti'!$E127*100</f>
        <v>92.226487523992319</v>
      </c>
      <c r="E127" s="23">
        <f>+'dati assoluti'!E127/'dati assoluti'!$E127*100</f>
        <v>100</v>
      </c>
      <c r="F127" s="24"/>
      <c r="G127" s="23">
        <f>+'dati assoluti'!G127/'dati assoluti'!$J127*100</f>
        <v>11.753731343283583</v>
      </c>
      <c r="H127" s="23">
        <f>+'dati assoluti'!H127/'dati assoluti'!$J127*100</f>
        <v>51.679104477611936</v>
      </c>
      <c r="I127" s="23">
        <f>+'dati assoluti'!I127/'dati assoluti'!$J127*100</f>
        <v>36.567164179104481</v>
      </c>
      <c r="J127" s="23">
        <f>+'dati assoluti'!J127/'dati assoluti'!$J127*100</f>
        <v>100</v>
      </c>
      <c r="K127" s="24"/>
      <c r="L127" s="23">
        <f>+'dati assoluti'!L127/'dati assoluti'!$O127*100</f>
        <v>26.126126126126124</v>
      </c>
      <c r="M127" s="23">
        <f>+'dati assoluti'!M127/'dati assoluti'!$O127*100</f>
        <v>51.576576576576571</v>
      </c>
      <c r="N127" s="23">
        <f>+'dati assoluti'!N127/'dati assoluti'!$O127*100</f>
        <v>22.297297297297298</v>
      </c>
      <c r="O127" s="23">
        <f>+'dati assoluti'!O127/'dati assoluti'!$O127*100</f>
        <v>100</v>
      </c>
    </row>
    <row r="128" spans="1:15" ht="9" customHeight="1">
      <c r="A128" s="27" t="s">
        <v>126</v>
      </c>
      <c r="B128" s="25">
        <f>+'dati assoluti'!B128/'dati assoluti'!$E128*100</f>
        <v>8.0394922425952053</v>
      </c>
      <c r="C128" s="25">
        <f>+'dati assoluti'!C128/'dati assoluti'!$E128*100</f>
        <v>4.3018335684062059</v>
      </c>
      <c r="D128" s="25">
        <f>+'dati assoluti'!D128/'dati assoluti'!$E128*100</f>
        <v>87.658674188998589</v>
      </c>
      <c r="E128" s="25">
        <f>+'dati assoluti'!E128/'dati assoluti'!$E128*100</f>
        <v>100</v>
      </c>
      <c r="F128" s="24"/>
      <c r="G128" s="25">
        <f>+'dati assoluti'!G128/'dati assoluti'!$J128*100</f>
        <v>17.494824016563147</v>
      </c>
      <c r="H128" s="25">
        <f>+'dati assoluti'!H128/'dati assoluti'!$J128*100</f>
        <v>50.828157349896486</v>
      </c>
      <c r="I128" s="25">
        <f>+'dati assoluti'!I128/'dati assoluti'!$J128*100</f>
        <v>31.677018633540371</v>
      </c>
      <c r="J128" s="25">
        <f>+'dati assoluti'!J128/'dati assoluti'!$J128*100</f>
        <v>100</v>
      </c>
      <c r="K128" s="24"/>
      <c r="L128" s="25">
        <f>+'dati assoluti'!L128/'dati assoluti'!$O128*100</f>
        <v>20.38917089678511</v>
      </c>
      <c r="M128" s="25">
        <f>+'dati assoluti'!M128/'dati assoluti'!$O128*100</f>
        <v>66.328257191201359</v>
      </c>
      <c r="N128" s="25">
        <f>+'dati assoluti'!N128/'dati assoluti'!$O128*100</f>
        <v>13.282571912013536</v>
      </c>
      <c r="O128" s="25">
        <f>+'dati assoluti'!O128/'dati assoluti'!$O128*100</f>
        <v>100</v>
      </c>
    </row>
    <row r="129" spans="1:16" ht="9" customHeight="1">
      <c r="A129" s="30"/>
      <c r="B129" s="31"/>
      <c r="C129" s="31"/>
      <c r="D129" s="31"/>
      <c r="E129" s="31"/>
      <c r="F129" s="24"/>
      <c r="G129" s="31"/>
      <c r="H129" s="31"/>
      <c r="I129" s="31"/>
      <c r="J129" s="31"/>
      <c r="K129" s="24"/>
      <c r="L129" s="31"/>
      <c r="M129" s="31"/>
      <c r="N129" s="31"/>
      <c r="O129" s="31"/>
    </row>
    <row r="130" spans="1:16" ht="9" customHeight="1">
      <c r="A130" s="27" t="s">
        <v>127</v>
      </c>
      <c r="B130" s="25">
        <f>+'dati assoluti'!B130/'dati assoluti'!$E130*100</f>
        <v>17.962442962442964</v>
      </c>
      <c r="C130" s="25">
        <f>+'dati assoluti'!C130/'dati assoluti'!$E130*100</f>
        <v>11.724665296093868</v>
      </c>
      <c r="D130" s="25">
        <f>+'dati assoluti'!D130/'dati assoluti'!$E130*100</f>
        <v>70.312891741463162</v>
      </c>
      <c r="E130" s="25">
        <f>+'dati assoluti'!E130/'dati assoluti'!$E130*100</f>
        <v>100</v>
      </c>
      <c r="F130" s="24"/>
      <c r="G130" s="25">
        <f>+'dati assoluti'!G130/'dati assoluti'!$J130*100</f>
        <v>36.954346049273575</v>
      </c>
      <c r="H130" s="25">
        <f>+'dati assoluti'!H130/'dati assoluti'!$J130*100</f>
        <v>37.193708195025934</v>
      </c>
      <c r="I130" s="25">
        <f>+'dati assoluti'!I130/'dati assoluti'!$J130*100</f>
        <v>25.851945755700491</v>
      </c>
      <c r="J130" s="25">
        <f>+'dati assoluti'!J130/'dati assoluti'!$J130*100</f>
        <v>100</v>
      </c>
      <c r="K130" s="24"/>
      <c r="L130" s="25">
        <f>+'dati assoluti'!L130/'dati assoluti'!$O130*100</f>
        <v>40.678698400158012</v>
      </c>
      <c r="M130" s="25">
        <f>+'dati assoluti'!M130/'dati assoluti'!$O130*100</f>
        <v>53.634826190005924</v>
      </c>
      <c r="N130" s="25">
        <f>+'dati assoluti'!N130/'dati assoluti'!$O130*100</f>
        <v>5.6864754098360653</v>
      </c>
      <c r="O130" s="25">
        <f>+'dati assoluti'!O130/'dati assoluti'!$O130*100</f>
        <v>100</v>
      </c>
    </row>
    <row r="131" spans="1:16" ht="9" customHeight="1">
      <c r="A131" s="26" t="s">
        <v>128</v>
      </c>
      <c r="B131" s="23">
        <f>+'dati assoluti'!B131/'dati assoluti'!$E131*100</f>
        <v>19.410150891632373</v>
      </c>
      <c r="C131" s="23">
        <f>+'dati assoluti'!C131/'dati assoluti'!$E131*100</f>
        <v>16.147364295512443</v>
      </c>
      <c r="D131" s="23">
        <f>+'dati assoluti'!D131/'dati assoluti'!$E131*100</f>
        <v>64.442484812855184</v>
      </c>
      <c r="E131" s="23">
        <f>+'dati assoluti'!E131/'dati assoluti'!$E131*100</f>
        <v>100</v>
      </c>
      <c r="F131" s="24"/>
      <c r="G131" s="23">
        <f>+'dati assoluti'!G131/'dati assoluti'!$J131*100</f>
        <v>35.992245496240955</v>
      </c>
      <c r="H131" s="23">
        <f>+'dati assoluti'!H131/'dati assoluti'!$J131*100</f>
        <v>37.287815026715208</v>
      </c>
      <c r="I131" s="23">
        <f>+'dati assoluti'!I131/'dati assoluti'!$J131*100</f>
        <v>26.71993947704383</v>
      </c>
      <c r="J131" s="23">
        <f>+'dati assoluti'!J131/'dati assoluti'!$J131*100</f>
        <v>100</v>
      </c>
      <c r="K131" s="24"/>
      <c r="L131" s="23">
        <f>+'dati assoluti'!L131/'dati assoluti'!$O131*100</f>
        <v>42.245241257193449</v>
      </c>
      <c r="M131" s="23">
        <f>+'dati assoluti'!M131/'dati assoluti'!$O131*100</f>
        <v>56.274457724656926</v>
      </c>
      <c r="N131" s="23">
        <f>+'dati assoluti'!N131/'dati assoluti'!$O131*100</f>
        <v>1.4803010181496237</v>
      </c>
      <c r="O131" s="23">
        <f>+'dati assoluti'!O131/'dati assoluti'!$O131*100</f>
        <v>100</v>
      </c>
    </row>
    <row r="132" spans="1:16" ht="9" customHeight="1">
      <c r="A132" s="28" t="s">
        <v>129</v>
      </c>
      <c r="B132" s="23">
        <f>+'dati assoluti'!B132/'dati assoluti'!$E132*100</f>
        <v>27.761053066524997</v>
      </c>
      <c r="C132" s="23">
        <f>+'dati assoluti'!C132/'dati assoluti'!$E132*100</f>
        <v>16.144265391653384</v>
      </c>
      <c r="D132" s="23">
        <f>+'dati assoluti'!D132/'dati assoluti'!$E132*100</f>
        <v>56.094681541821615</v>
      </c>
      <c r="E132" s="23">
        <f>+'dati assoluti'!E132/'dati assoluti'!$E132*100</f>
        <v>100</v>
      </c>
      <c r="F132" s="24"/>
      <c r="G132" s="23">
        <f>+'dati assoluti'!G132/'dati assoluti'!$J132*100</f>
        <v>45.033133381489279</v>
      </c>
      <c r="H132" s="23">
        <f>+'dati assoluti'!H132/'dati assoluti'!$J132*100</f>
        <v>39.263842216010801</v>
      </c>
      <c r="I132" s="23">
        <f>+'dati assoluti'!I132/'dati assoluti'!$J132*100</f>
        <v>15.703024402499921</v>
      </c>
      <c r="J132" s="23">
        <f>+'dati assoluti'!J132/'dati assoluti'!$J132*100</f>
        <v>100</v>
      </c>
      <c r="K132" s="24"/>
      <c r="L132" s="23">
        <f>+'dati assoluti'!L132/'dati assoluti'!$O132*100</f>
        <v>25.165582151986989</v>
      </c>
      <c r="M132" s="23">
        <f>+'dati assoluti'!M132/'dati assoluti'!$O132*100</f>
        <v>73.062398326748777</v>
      </c>
      <c r="N132" s="23">
        <f>+'dati assoluti'!N132/'dati assoluti'!$O132*100</f>
        <v>1.7720195212642342</v>
      </c>
      <c r="O132" s="23">
        <f>+'dati assoluti'!O132/'dati assoluti'!$O132*100</f>
        <v>100</v>
      </c>
    </row>
    <row r="133" spans="1:16" ht="9" customHeight="1">
      <c r="A133" s="26" t="s">
        <v>130</v>
      </c>
      <c r="B133" s="23">
        <f>+'dati assoluti'!B133/'dati assoluti'!$E133*100</f>
        <v>12.18020838428802</v>
      </c>
      <c r="C133" s="23">
        <f>+'dati assoluti'!C133/'dati assoluti'!$E133*100</f>
        <v>11.930734236658026</v>
      </c>
      <c r="D133" s="23">
        <f>+'dati assoluti'!D133/'dati assoluti'!$E133*100</f>
        <v>75.889057379053952</v>
      </c>
      <c r="E133" s="23">
        <f>+'dati assoluti'!E133/'dati assoluti'!$E133*100</f>
        <v>100</v>
      </c>
      <c r="F133" s="24"/>
      <c r="G133" s="23">
        <f>+'dati assoluti'!G133/'dati assoluti'!$J133*100</f>
        <v>28.414711241679374</v>
      </c>
      <c r="H133" s="23">
        <f>+'dati assoluti'!H133/'dati assoluti'!$J133*100</f>
        <v>34.710497936112453</v>
      </c>
      <c r="I133" s="23">
        <f>+'dati assoluti'!I133/'dati assoluti'!$J133*100</f>
        <v>36.874790822208176</v>
      </c>
      <c r="J133" s="23">
        <f>+'dati assoluti'!J133/'dati assoluti'!$J133*100</f>
        <v>100</v>
      </c>
      <c r="K133" s="24"/>
      <c r="L133" s="23">
        <f>+'dati assoluti'!L133/'dati assoluti'!$O133*100</f>
        <v>41.20508357376189</v>
      </c>
      <c r="M133" s="23">
        <f>+'dati assoluti'!M133/'dati assoluti'!$O133*100</f>
        <v>49.414626004435014</v>
      </c>
      <c r="N133" s="23">
        <f>+'dati assoluti'!N133/'dati assoluti'!$O133*100</f>
        <v>9.3802904218030942</v>
      </c>
      <c r="O133" s="23">
        <f>+'dati assoluti'!O133/'dati assoluti'!$O133*100</f>
        <v>100</v>
      </c>
    </row>
    <row r="134" spans="1:16" ht="9" customHeight="1">
      <c r="A134" s="26" t="s">
        <v>131</v>
      </c>
      <c r="B134" s="32">
        <f>+'dati assoluti'!B134/'dati assoluti'!$E134*100</f>
        <v>17.31946547297742</v>
      </c>
      <c r="C134" s="32">
        <f>+'dati assoluti'!C134/'dati assoluti'!$E134*100</f>
        <v>4.0616154301889278</v>
      </c>
      <c r="D134" s="32">
        <f>+'dati assoluti'!D134/'dati assoluti'!$E134*100</f>
        <v>78.61891909683365</v>
      </c>
      <c r="E134" s="32">
        <f>+'dati assoluti'!E134/'dati assoluti'!$E134*100</f>
        <v>100</v>
      </c>
      <c r="F134" s="24"/>
      <c r="G134" s="32">
        <f>+'dati assoluti'!G134/'dati assoluti'!$J134*100</f>
        <v>33.891493636972534</v>
      </c>
      <c r="H134" s="32">
        <f>+'dati assoluti'!H134/'dati assoluti'!$J134*100</f>
        <v>39.182853315472208</v>
      </c>
      <c r="I134" s="32">
        <f>+'dati assoluti'!I134/'dati assoluti'!$J134*100</f>
        <v>26.925653047555258</v>
      </c>
      <c r="J134" s="32">
        <f>+'dati assoluti'!J134/'dati assoluti'!$J134*100</f>
        <v>100</v>
      </c>
      <c r="K134" s="24"/>
      <c r="L134" s="32">
        <f>+'dati assoluti'!L134/'dati assoluti'!$O134*100</f>
        <v>61.618108471537425</v>
      </c>
      <c r="M134" s="32">
        <f>+'dati assoluti'!M134/'dati assoluti'!$O134*100</f>
        <v>29.018377409233526</v>
      </c>
      <c r="N134" s="32">
        <f>+'dati assoluti'!N134/'dati assoluti'!$O134*100</f>
        <v>9.3635141192290448</v>
      </c>
      <c r="O134" s="32">
        <f>+'dati assoluti'!O134/'dati assoluti'!$O134*100</f>
        <v>100</v>
      </c>
    </row>
    <row r="135" spans="1:16" ht="9" customHeight="1">
      <c r="A135" s="33" t="s">
        <v>132</v>
      </c>
      <c r="B135" s="34">
        <f>+'dati assoluti'!B135/'dati assoluti'!$E135*100</f>
        <v>8.0029476787030198</v>
      </c>
      <c r="C135" s="34">
        <f>+'dati assoluti'!C135/'dati assoluti'!$E135*100</f>
        <v>3.9204126750184232</v>
      </c>
      <c r="D135" s="34">
        <f>+'dati assoluti'!D135/'dati assoluti'!$E135*100</f>
        <v>88.076639646278551</v>
      </c>
      <c r="E135" s="34">
        <f>+'dati assoluti'!E135/'dati assoluti'!$E135*100</f>
        <v>100</v>
      </c>
      <c r="F135" s="35"/>
      <c r="G135" s="34">
        <f>+'dati assoluti'!G135/'dati assoluti'!$J135*100</f>
        <v>44.125288683602768</v>
      </c>
      <c r="H135" s="34">
        <f>+'dati assoluti'!H135/'dati assoluti'!$J135*100</f>
        <v>33.314087759815244</v>
      </c>
      <c r="I135" s="34">
        <f>+'dati assoluti'!I135/'dati assoluti'!$J135*100</f>
        <v>22.560623556581984</v>
      </c>
      <c r="J135" s="34">
        <f>+'dati assoluti'!J135/'dati assoluti'!$J135*100</f>
        <v>100</v>
      </c>
      <c r="K135" s="35"/>
      <c r="L135" s="34">
        <f>+'dati assoluti'!L135/'dati assoluti'!$O135*100</f>
        <v>34.318578916715204</v>
      </c>
      <c r="M135" s="34">
        <f>+'dati assoluti'!M135/'dati assoluti'!$O135*100</f>
        <v>40.288293535235873</v>
      </c>
      <c r="N135" s="34">
        <f>+'dati assoluti'!N135/'dati assoluti'!$O135*100</f>
        <v>25.393127548048923</v>
      </c>
      <c r="O135" s="34">
        <f>+'dati assoluti'!O135/'dati assoluti'!$O135*100</f>
        <v>100</v>
      </c>
      <c r="P135" s="12"/>
    </row>
    <row r="136" spans="1:16" s="4" customFormat="1" ht="12" customHeight="1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>
      <c r="A137" s="40" t="s">
        <v>141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9" customHeight="1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user</cp:lastModifiedBy>
  <dcterms:created xsi:type="dcterms:W3CDTF">2012-02-02T11:46:45Z</dcterms:created>
  <dcterms:modified xsi:type="dcterms:W3CDTF">2012-07-24T17:13:09Z</dcterms:modified>
</cp:coreProperties>
</file>